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activeTab="4"/>
  </bookViews>
  <sheets>
    <sheet name="1" sheetId="1" r:id="rId1"/>
    <sheet name="2" sheetId="2" r:id="rId2"/>
    <sheet name="3" sheetId="3" r:id="rId3"/>
    <sheet name="4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<sst xmlns="http://schemas.openxmlformats.org/spreadsheetml/2006/main" count="186" uniqueCount="145">
  <si>
    <t>جدول رقم (1)</t>
  </si>
  <si>
    <t>(مليون ريال عماني)</t>
  </si>
  <si>
    <t>جدول رقم (2)</t>
  </si>
  <si>
    <t>جدول رقم (3)</t>
  </si>
  <si>
    <t>جدول رقم (4)</t>
  </si>
  <si>
    <t>وزارة التجــارة والصناعـــة</t>
  </si>
  <si>
    <t>التفاصيل</t>
  </si>
  <si>
    <t>رقم الباب</t>
  </si>
  <si>
    <t>محافظــــــــــــــــــــة العاصمة</t>
  </si>
  <si>
    <t>وزارة شؤون الديوان السلطاني</t>
  </si>
  <si>
    <t>وزارة الصحــــــــــــــــــــــــــة</t>
  </si>
  <si>
    <t>وزارة الداخليـــــــــــــــــــــــــة</t>
  </si>
  <si>
    <t>وزارة المواصــــــــــــــــــلات</t>
  </si>
  <si>
    <t>وزارة الاشغال العامـــــــــــة</t>
  </si>
  <si>
    <t>وزارة الخارجيـــــــــــــــــــــــة</t>
  </si>
  <si>
    <t xml:space="preserve">  </t>
  </si>
  <si>
    <t>وزارة الزراعــة والأسمــاك</t>
  </si>
  <si>
    <t>وزارة التجــارة والصناعــــة</t>
  </si>
  <si>
    <t>وزارة الزراعـــة والأسمــاك</t>
  </si>
  <si>
    <t>وزارة الكهربــاء والميـــــــاه</t>
  </si>
  <si>
    <t>وزارة النفـــــط والمعــــــادن</t>
  </si>
  <si>
    <t>وزارة الشؤون الاجتماعية والعمـــل</t>
  </si>
  <si>
    <t>وزارة البريد والبرق والهاتـــف</t>
  </si>
  <si>
    <t>لجنــــة تطوير مســــــــــــــــندم</t>
  </si>
  <si>
    <t>وزارة الكهربــاء والميـــــــــــاه</t>
  </si>
  <si>
    <t>وزارة النفـــــط والمعــــــــــادن</t>
  </si>
  <si>
    <t xml:space="preserve">1)   صافي ايرادات النفـــــــط </t>
  </si>
  <si>
    <t>مكتب نائب رئيس الوزراء للشئون القانونية</t>
  </si>
  <si>
    <t>وزارة التراث القومي والثقافـــــــة</t>
  </si>
  <si>
    <t xml:space="preserve">   المجمـــــــــــــــــــوع</t>
  </si>
  <si>
    <t>مجلس التنمية / الامانة الفنية</t>
  </si>
  <si>
    <t>المجلس الاستشاري للدولة</t>
  </si>
  <si>
    <t>الهيئة العامة لموارد الميـــــــــــــــــاة</t>
  </si>
  <si>
    <t>( الاف الريال عماني )</t>
  </si>
  <si>
    <t>هيئة حسم المنازعات التجارية</t>
  </si>
  <si>
    <t>لجنة تنمية المناطـــــــــــــــــق</t>
  </si>
  <si>
    <t>شرطة عمــــــــان السلطانيــة</t>
  </si>
  <si>
    <t>( الاف ريال عماني )</t>
  </si>
  <si>
    <t>وزارة التربية والتعليم وشئون الشباب</t>
  </si>
  <si>
    <t>وزارة العدل الاوقاف والشؤون الاسلامية</t>
  </si>
  <si>
    <t>وزارة الاعـــــــــــــــــــــــلام</t>
  </si>
  <si>
    <t>مكتب وزير الدولة ووالـــــي ظفار</t>
  </si>
  <si>
    <t>الهيئة العامة لتسويق المنتجات الزراعية</t>
  </si>
  <si>
    <t>مكتب مستشار جلالة السلطان لشئون التخطيط العمراني</t>
  </si>
  <si>
    <t>وزارة الشؤون الاجتماعية والعمــــــــــــل</t>
  </si>
  <si>
    <t>الهيئة العامة لموارد الميــــــــــــــــاة</t>
  </si>
  <si>
    <t>ديوان شؤون البلاط السلطانـي</t>
  </si>
  <si>
    <t>مكتب نائــب رئيس الوزراء للشــؤون القانونية</t>
  </si>
  <si>
    <t>الاحتياطــــــــــــي المخصص</t>
  </si>
  <si>
    <t>الهيئة القومية للكشافات والمرشـدات</t>
  </si>
  <si>
    <t>وزارة الاعــــــــــــــــــــــلام</t>
  </si>
  <si>
    <t>محافظـــــــــــــــــــــة العاصمة</t>
  </si>
  <si>
    <t>المجلس الاستشاري للدولـــــــة</t>
  </si>
  <si>
    <t>مشروع فندق البستـــــــــــــان</t>
  </si>
  <si>
    <t>الموازنة العامة للسنة المالية 1986</t>
  </si>
  <si>
    <t>تقديرات الموازنة 1986</t>
  </si>
  <si>
    <t>3)   ايرادات أخـــــــــــــــــرى</t>
  </si>
  <si>
    <t>4)   استرداد قروض حكوميـة</t>
  </si>
  <si>
    <t xml:space="preserve">5)   اجمالي المــــــــــوارد </t>
  </si>
  <si>
    <t xml:space="preserve">6)  الدفـاع والامـن القومي </t>
  </si>
  <si>
    <t>7)  الوزارات المدنيـــــــــة</t>
  </si>
  <si>
    <t>8)  فوائـــــد على القروض</t>
  </si>
  <si>
    <t>2)   الغـــــــــــــــــــاز الطبيعي</t>
  </si>
  <si>
    <t xml:space="preserve">   المصروفات المتكررة</t>
  </si>
  <si>
    <t>10)  جملة المصروفــات المتكررة</t>
  </si>
  <si>
    <t>أولا : المــــــــــــــــوارد :</t>
  </si>
  <si>
    <r>
      <t>ثانيا : الاســــــــــــــتخدامات</t>
    </r>
    <r>
      <rPr>
        <b/>
        <sz val="16"/>
        <color indexed="12"/>
        <rFont val="PT Bold Heading"/>
        <family val="0"/>
      </rPr>
      <t xml:space="preserve"> :</t>
    </r>
  </si>
  <si>
    <t xml:space="preserve">    المصروفات الانمائية</t>
  </si>
  <si>
    <t>11)  المصروفات النمائية للوزارات المدنية</t>
  </si>
  <si>
    <t>12)  التنقيب عن الغــــــــــــــــــاز الطبيعي</t>
  </si>
  <si>
    <t>9)  حصة الحكومة في المصروفات المتكررة</t>
  </si>
  <si>
    <t xml:space="preserve">     لشركة تنمية نفط عمان المحدودة .</t>
  </si>
  <si>
    <t xml:space="preserve">    دعم القطاع الخـاص</t>
  </si>
  <si>
    <t>14)  جملة المصروفات الانمائية</t>
  </si>
  <si>
    <t>15)  القطاع الصناعـــــــــي</t>
  </si>
  <si>
    <t>16)  بنك الاسكـــان العماني</t>
  </si>
  <si>
    <t>17)  بنك تنمية عمـــــــــــان</t>
  </si>
  <si>
    <t>18)  بنك عمان للزراعة والأسماك</t>
  </si>
  <si>
    <t>19)  جملة دعم القطاع الخـــاص</t>
  </si>
  <si>
    <t>21)  اجمالي الاستخدامات(10+14+19+20)</t>
  </si>
  <si>
    <t xml:space="preserve">13)  حصة الحكومة في المصروفات الانمائية </t>
  </si>
  <si>
    <t xml:space="preserve">       لشركة تنمية نفط عمان المحدودة .</t>
  </si>
  <si>
    <t>22)  العجز الجاري (5 - 21 )</t>
  </si>
  <si>
    <t xml:space="preserve">       واقليمية ومحلية .</t>
  </si>
  <si>
    <t>20)  قروض ومساهمات في مؤسسات دولية</t>
  </si>
  <si>
    <t xml:space="preserve">    وسائل التمويــــــــــل</t>
  </si>
  <si>
    <t>23)  صافي المعونــــات</t>
  </si>
  <si>
    <t>24)  صافي الاقتـــراض</t>
  </si>
  <si>
    <t>25)  استخدام أرصدة الدولة</t>
  </si>
  <si>
    <t>26)  جملة وسائل التمويـل</t>
  </si>
  <si>
    <t>27)  باقي العجـــــــــــــــــز (22 - 26)</t>
  </si>
  <si>
    <t>تقديرات الايرادات الأخرى للسنة المالية 1986</t>
  </si>
  <si>
    <t>ديوان شئون البلاط السلطانــي</t>
  </si>
  <si>
    <t>وزارة الماليـــــــــة والاقتصــاد</t>
  </si>
  <si>
    <t>فوائـــــــــــــد القـــــــــــــروض</t>
  </si>
  <si>
    <t>مجلس حماية البيئة وموارد المياه</t>
  </si>
  <si>
    <t>مخصصات أصحاب المعالـــــــــي الوزراء</t>
  </si>
  <si>
    <t>مجلس مستشار جلالة السلطان لشئون التخطيط</t>
  </si>
  <si>
    <t>العمراني ومجلس المناقصات</t>
  </si>
  <si>
    <t>وزارة العدل والاوقاف والشؤون الاسلامية</t>
  </si>
  <si>
    <t>وزارة الشؤون الاجتماعية والعمـــــــــــــــل</t>
  </si>
  <si>
    <t>دعم فوائد القروض الممنوحة للمواطنين ومنح أخرى</t>
  </si>
  <si>
    <t>دعم الهيئــات العامـــــــــــــــــة</t>
  </si>
  <si>
    <t>وزارة الاسكــــــــــــــــــــــــــــــان</t>
  </si>
  <si>
    <t>وزارة البيئة وموارد الميــــــــــــاه</t>
  </si>
  <si>
    <t>وزارة شئون البلديات الاقليميـــــة</t>
  </si>
  <si>
    <t>مكتب الممثل الخاص لجلالة السلطان</t>
  </si>
  <si>
    <t>اللجنة العليا لتخطيط المـــــــــدن</t>
  </si>
  <si>
    <t>مجلس حماية البيئة وموارد الميــــاه</t>
  </si>
  <si>
    <t>الهيئة القومية للكشافات والمرشـــــــــــــدات</t>
  </si>
  <si>
    <t>جامعة السلطان قابـــــوس</t>
  </si>
  <si>
    <t>مكتب مستشار جلالة السلطان لشئون التخطيط الاقتصادي</t>
  </si>
  <si>
    <t>تقديرات المصروفات المتكررة والرأسمالية للسنة المالية 1986</t>
  </si>
  <si>
    <t>المصروفات المقدرة لعام 1986</t>
  </si>
  <si>
    <t>رقم الحساب</t>
  </si>
  <si>
    <t>الرقــم</t>
  </si>
  <si>
    <t>الايرادات المقدرة</t>
  </si>
  <si>
    <t>الاجمـــــــــــــــــــــــــــــــالي</t>
  </si>
  <si>
    <t>البيــــــــــــــــــان</t>
  </si>
  <si>
    <t>الارتباطات المعتمدة لعام 1986</t>
  </si>
  <si>
    <t>تقديرات المصروفات الانمائية للمشاريع</t>
  </si>
  <si>
    <t>المستمرة والجديدة للوزارات للسنة المالية 1986</t>
  </si>
  <si>
    <t>ديوان شؤون البلاط السلطانــي(بما فيه بلدية العاصمة )</t>
  </si>
  <si>
    <t>وزارة البيئـــــــــــــــــــــــــــــــــــة</t>
  </si>
  <si>
    <t>مجلس حماية البيئة وموارد الميـــــاه</t>
  </si>
  <si>
    <t>جامعة السلطان قابــــــوس</t>
  </si>
  <si>
    <t>الاجمــــــــــــــــــــــــــــــــالي</t>
  </si>
  <si>
    <t>البيـــــــــــــــــــــــان</t>
  </si>
  <si>
    <t>الـــــــــــــــــوزارة</t>
  </si>
  <si>
    <t>وزارة شئون الاسكــــــــــــــــــــان</t>
  </si>
  <si>
    <t>مكتب وزير الدولة ووالي ظفـــــار</t>
  </si>
  <si>
    <t>لجنــــة تطوير مســــــــــــــــــــندم</t>
  </si>
  <si>
    <t>وزارة البريد والبرق والهاتـــــــف</t>
  </si>
  <si>
    <t>تطور موازنة السلطنة خلال الخمس سنوات</t>
  </si>
  <si>
    <t>1986 - 1982</t>
  </si>
  <si>
    <t>السنـــــــــة</t>
  </si>
  <si>
    <t>المصروفات</t>
  </si>
  <si>
    <t>نسبة الزيادة</t>
  </si>
  <si>
    <t>(سنة الاساس 1982)</t>
  </si>
  <si>
    <t>الايــرادات</t>
  </si>
  <si>
    <t>الفائـــــض</t>
  </si>
  <si>
    <t>( العجـــــز )</t>
  </si>
  <si>
    <t>نسبة الفائـض</t>
  </si>
  <si>
    <t>(العجز) المصروفات</t>
  </si>
  <si>
    <t>المبالغ بملايين الريالات العمانية</t>
  </si>
</sst>
</file>

<file path=xl/styles.xml><?xml version="1.0" encoding="utf-8"?>
<styleSheet xmlns="http://schemas.openxmlformats.org/spreadsheetml/2006/main">
  <numFmts count="66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\ #,##0;&quot;ر.س.&quot;\ \-#,##0"/>
    <numFmt numFmtId="179" formatCode="&quot;ر.س.&quot;\ #,##0;[Red]&quot;ر.س.&quot;\ \-#,##0"/>
    <numFmt numFmtId="180" formatCode="&quot;ر.س.&quot;\ #,##0.00;&quot;ر.س.&quot;\ \-#,##0.00"/>
    <numFmt numFmtId="181" formatCode="&quot;ر.س.&quot;\ #,##0.00;[Red]&quot;ر.س.&quot;\ \-#,##0.00"/>
    <numFmt numFmtId="182" formatCode="_ &quot;ر.س.&quot;\ * #,##0_ ;_ &quot;ر.س.&quot;\ * \-#,##0_ ;_ &quot;ر.س.&quot;\ * &quot;-&quot;_ ;_ @_ "/>
    <numFmt numFmtId="183" formatCode="_ * #,##0_ ;_ * \-#,##0_ ;_ * &quot;-&quot;_ ;_ @_ "/>
    <numFmt numFmtId="184" formatCode="_ &quot;ر.س.&quot;\ * #,##0.00_ ;_ &quot;ر.س.&quot;\ * \-#,##0.00_ ;_ &quot;ر.س.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_(* #,##0_);_(* \(#,##0\);_(* &quot;-&quot;_)\ \ \ \ ;_(@_)"/>
    <numFmt numFmtId="202" formatCode="_(* #,##0_);_(* \(#,##0\);_ \ \ \ \ \(* &quot;-&quot;_);_(@_)"/>
    <numFmt numFmtId="203" formatCode="_(* #,##0_);_(* \(#,##0\)\ \ \ \ ;_(* &quot;-&quot;_);_(@_)"/>
    <numFmt numFmtId="204" formatCode="_(* #,##0_);_(* \(#,##0\)\ \ ;_(* &quot;-&quot;_);_(@_)"/>
    <numFmt numFmtId="205" formatCode="_(* #,##0_);_ \(##0\)\ \ ;_(* &quot;-&quot;_);_(@_)"/>
    <numFmt numFmtId="206" formatCode="_(&quot;$&quot;* #,##0_);_ \(#,##0\)\ ;_(&quot;$&quot;* &quot;-&quot;_);_(@_)"/>
    <numFmt numFmtId="207" formatCode="_(* #,##0_);_ \(#,##0\);_(* &quot;-&quot;_);_(@_)"/>
    <numFmt numFmtId="208" formatCode="_(* #,##0_);_ \(#,##0\)_(* &quot;-&quot;_);_(@_)"/>
    <numFmt numFmtId="209" formatCode="yyyy/mm/dd"/>
    <numFmt numFmtId="210" formatCode="###\ ###\ ###"/>
    <numFmt numFmtId="211" formatCode="d/m"/>
    <numFmt numFmtId="212" formatCode="yyyy/mmdd"/>
    <numFmt numFmtId="213" formatCode="0.000"/>
    <numFmt numFmtId="214" formatCode="###\ ###\ "/>
    <numFmt numFmtId="215" formatCode="###\ ###\ \ \ \ "/>
    <numFmt numFmtId="216" formatCode="###\ ###\ \ \ \ \ \ \ "/>
    <numFmt numFmtId="217" formatCode="###\ ###"/>
    <numFmt numFmtId="218" formatCode="###\ ###\ ###\ \ "/>
    <numFmt numFmtId="219" formatCode="\ \ \ ###\ ###\ ###\ ###"/>
    <numFmt numFmtId="220" formatCode="[$-2001]dd\ mmmm\,\ yyyy"/>
    <numFmt numFmtId="221" formatCode="[$-2001]hh:mm:ss\ AM/PM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i/>
      <sz val="16"/>
      <name val="AF_Najed"/>
      <family val="0"/>
    </font>
    <font>
      <sz val="12"/>
      <name val="AF_Najed"/>
      <family val="0"/>
    </font>
    <font>
      <b/>
      <u val="single"/>
      <sz val="16"/>
      <color indexed="61"/>
      <name val="AF_Najed"/>
      <family val="0"/>
    </font>
    <font>
      <b/>
      <u val="single"/>
      <sz val="18"/>
      <color indexed="10"/>
      <name val="AF_Najed"/>
      <family val="0"/>
    </font>
    <font>
      <sz val="18"/>
      <name val="AF_Najed"/>
      <family val="0"/>
    </font>
    <font>
      <sz val="17"/>
      <name val="AF_Najed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61"/>
      <name val="PT Bold Heading"/>
      <family val="0"/>
    </font>
    <font>
      <sz val="16"/>
      <color indexed="17"/>
      <name val="AF_Najed"/>
      <family val="0"/>
    </font>
    <font>
      <sz val="19"/>
      <name val="AF_Najed"/>
      <family val="0"/>
    </font>
    <font>
      <sz val="19"/>
      <color indexed="17"/>
      <name val="AF_Najed"/>
      <family val="0"/>
    </font>
    <font>
      <b/>
      <u val="single"/>
      <sz val="16"/>
      <color indexed="12"/>
      <name val="PT Bold Heading"/>
      <family val="0"/>
    </font>
    <font>
      <b/>
      <sz val="16"/>
      <color indexed="12"/>
      <name val="PT Bold Heading"/>
      <family val="0"/>
    </font>
    <font>
      <b/>
      <sz val="16"/>
      <color indexed="17"/>
      <name val="AF_Najed"/>
      <family val="0"/>
    </font>
    <font>
      <b/>
      <sz val="19"/>
      <color indexed="17"/>
      <name val="AF_Najed"/>
      <family val="0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6"/>
      <color indexed="62"/>
      <name val="AF_Najed"/>
      <family val="0"/>
    </font>
    <font>
      <b/>
      <sz val="16"/>
      <color indexed="62"/>
      <name val="AF_Najed"/>
      <family val="0"/>
    </font>
    <font>
      <b/>
      <sz val="16"/>
      <color indexed="44"/>
      <name val="AF_Najed"/>
      <family val="0"/>
    </font>
    <font>
      <b/>
      <u val="single"/>
      <sz val="16"/>
      <color indexed="56"/>
      <name val="PT Bold Heading"/>
      <family val="0"/>
    </font>
    <font>
      <b/>
      <u val="single"/>
      <sz val="18"/>
      <color indexed="56"/>
      <name val="AF_Najed"/>
      <family val="0"/>
    </font>
    <font>
      <b/>
      <sz val="18"/>
      <color indexed="56"/>
      <name val="AF_Najed"/>
      <family val="0"/>
    </font>
    <font>
      <b/>
      <sz val="14"/>
      <color indexed="62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F_Najed"/>
      <family val="0"/>
    </font>
    <font>
      <b/>
      <sz val="16"/>
      <color theme="3"/>
      <name val="AF_Najed"/>
      <family val="0"/>
    </font>
    <font>
      <b/>
      <sz val="16"/>
      <color theme="3" tint="0.5999900102615356"/>
      <name val="AF_Najed"/>
      <family val="0"/>
    </font>
    <font>
      <b/>
      <sz val="14"/>
      <color theme="3"/>
      <name val="AF_Najed"/>
      <family val="0"/>
    </font>
    <font>
      <b/>
      <u val="single"/>
      <sz val="16"/>
      <color theme="3" tint="0.39998000860214233"/>
      <name val="PT Bold Heading"/>
      <family val="0"/>
    </font>
    <font>
      <b/>
      <u val="single"/>
      <sz val="18"/>
      <color theme="3" tint="0.39998000860214233"/>
      <name val="AF_Najed"/>
      <family val="0"/>
    </font>
    <font>
      <b/>
      <sz val="18"/>
      <color theme="3" tint="0.39998000860214233"/>
      <name val="AF_Naj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>
        <color indexed="63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>
        <color indexed="63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>
        <color indexed="63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 style="medium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hair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hair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1000294685364"/>
      </bottom>
    </border>
    <border>
      <left style="thin">
        <color theme="3" tint="0.3999499976634979"/>
      </left>
      <right style="thin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499976634979"/>
      </left>
      <right style="medium">
        <color theme="3" tint="0.3999499976634979"/>
      </right>
      <top style="hair">
        <color theme="3" tint="0.3999499976634979"/>
      </top>
      <bottom>
        <color indexed="63"/>
      </bottom>
    </border>
    <border>
      <left style="thin">
        <color theme="3" tint="0.3999499976634979"/>
      </left>
      <right style="medium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499976634979"/>
      </left>
      <right>
        <color indexed="63"/>
      </right>
      <top style="hair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499976634979"/>
      </right>
      <top style="hair">
        <color theme="3" tint="0.39991000294685364"/>
      </top>
      <bottom style="medium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 style="medium">
        <color theme="3" tint="0.39991000294685364"/>
      </bottom>
    </border>
    <border>
      <left>
        <color indexed="63"/>
      </left>
      <right style="thin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499976634979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medium">
        <color theme="3" tint="0.3999499976634979"/>
      </right>
      <top>
        <color indexed="63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hair">
        <color theme="3" tint="0.39991000294685364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499976634979"/>
      </top>
      <bottom style="hair">
        <color theme="3" tint="0.39991000294685364"/>
      </bottom>
    </border>
    <border>
      <left style="thin">
        <color theme="3" tint="0.3999499976634979"/>
      </left>
      <right style="medium">
        <color theme="3" tint="0.3999499976634979"/>
      </right>
      <top style="hair">
        <color theme="3" tint="0.39991000294685364"/>
      </top>
      <bottom>
        <color indexed="63"/>
      </bottom>
    </border>
    <border>
      <left style="thin">
        <color theme="3" tint="0.3999499976634979"/>
      </left>
      <right style="medium">
        <color theme="3" tint="0.3999499976634979"/>
      </right>
      <top>
        <color indexed="63"/>
      </top>
      <bottom style="hair">
        <color theme="3" tint="0.39991000294685364"/>
      </bottom>
    </border>
    <border>
      <left>
        <color indexed="63"/>
      </left>
      <right>
        <color indexed="63"/>
      </right>
      <top style="hair">
        <color theme="3" tint="0.39991000294685364"/>
      </top>
      <bottom>
        <color indexed="63"/>
      </bottom>
    </border>
    <border>
      <left style="medium">
        <color theme="3" tint="0.39987999200820923"/>
      </left>
      <right style="thin">
        <color theme="3" tint="0.39991000294685364"/>
      </right>
      <top style="hair">
        <color theme="3" tint="0.39987999200820923"/>
      </top>
      <bottom>
        <color indexed="63"/>
      </bottom>
    </border>
    <border>
      <left style="thin">
        <color theme="3" tint="0.39991000294685364"/>
      </left>
      <right style="thin">
        <color theme="3" tint="0.3999499976634979"/>
      </right>
      <top style="hair">
        <color theme="3" tint="0.39991000294685364"/>
      </top>
      <bottom>
        <color indexed="63"/>
      </bottom>
    </border>
    <border>
      <left style="medium">
        <color theme="3" tint="0.39987999200820923"/>
      </left>
      <right style="thin">
        <color theme="3" tint="0.39991000294685364"/>
      </right>
      <top style="hair">
        <color theme="3" tint="0.39991000294685364"/>
      </top>
      <bottom style="medium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hair">
        <color theme="3" tint="0.39991000294685364"/>
      </top>
      <bottom style="medium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medium">
        <color theme="3" tint="0.39991000294685364"/>
      </top>
      <bottom style="hair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 style="medium">
        <color theme="3" tint="0.3999499976634979"/>
      </top>
      <bottom style="hair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499976634979"/>
      </top>
      <bottom style="hair">
        <color theme="3" tint="0.39991000294685364"/>
      </bottom>
    </border>
    <border>
      <left style="medium">
        <color theme="3" tint="0.3999499976634979"/>
      </left>
      <right style="medium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499976634979"/>
      </left>
      <right style="medium">
        <color theme="3" tint="0.39991000294685364"/>
      </right>
      <top style="hair">
        <color theme="3" tint="0.39991000294685364"/>
      </top>
      <bottom style="medium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 style="hair">
        <color theme="3" tint="0.39991000294685364"/>
      </top>
      <bottom style="medium">
        <color theme="3" tint="0.39991000294685364"/>
      </bottom>
    </border>
    <border>
      <left style="thin">
        <color theme="3" tint="0.3999499976634979"/>
      </left>
      <right style="thin">
        <color theme="3" tint="0.39991000294685364"/>
      </right>
      <top style="medium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1000294685364"/>
      </right>
      <top>
        <color indexed="63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>
        <color indexed="63"/>
      </top>
      <bottom style="medium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87999200820923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>
        <color indexed="63"/>
      </top>
      <bottom style="medium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499976634979"/>
      </top>
      <bottom style="hair">
        <color theme="3" tint="0.39991000294685364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hair">
        <color theme="3" tint="0.39991000294685364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499976634979"/>
      </right>
      <top style="hair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 style="hair">
        <color theme="3" tint="0.3999499976634979"/>
      </bottom>
    </border>
    <border>
      <left>
        <color indexed="63"/>
      </left>
      <right style="medium">
        <color theme="3" tint="0.3999499976634979"/>
      </right>
      <top>
        <color indexed="63"/>
      </top>
      <bottom style="hair">
        <color theme="3" tint="0.3999499976634979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 style="medium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hair">
        <color theme="3" tint="0.3999499976634979"/>
      </top>
      <bottom style="medium">
        <color theme="3" tint="0.3999499976634979"/>
      </bottom>
    </border>
    <border>
      <left style="thin">
        <color theme="3" tint="0.39991000294685364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thin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 style="medium">
        <color theme="3" tint="0.3999499976634979"/>
      </top>
      <bottom style="hair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hair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1000294685364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readingOrder="2"/>
    </xf>
    <xf numFmtId="0" fontId="5" fillId="0" borderId="0" xfId="0" applyFont="1" applyFill="1" applyAlignment="1">
      <alignment horizontal="right" vertical="center" readingOrder="2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71" fontId="0" fillId="0" borderId="0" xfId="42" applyFill="1" applyAlignment="1">
      <alignment/>
    </xf>
    <xf numFmtId="0" fontId="1" fillId="0" borderId="0" xfId="0" applyFont="1" applyFill="1" applyAlignment="1">
      <alignment vertical="center"/>
    </xf>
    <xf numFmtId="210" fontId="0" fillId="0" borderId="0" xfId="0" applyNumberFormat="1" applyFill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vertical="center" readingOrder="2"/>
    </xf>
    <xf numFmtId="0" fontId="7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readingOrder="2"/>
    </xf>
    <xf numFmtId="0" fontId="14" fillId="0" borderId="0" xfId="0" applyFont="1" applyFill="1" applyBorder="1" applyAlignment="1">
      <alignment horizontal="right" vertical="center" readingOrder="2"/>
    </xf>
    <xf numFmtId="0" fontId="6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5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 readingOrder="2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top" readingOrder="2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top" readingOrder="2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right" vertical="center" readingOrder="2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6" fillId="33" borderId="22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16" fillId="33" borderId="25" xfId="0" applyNumberFormat="1" applyFont="1" applyFill="1" applyBorder="1" applyAlignment="1">
      <alignment horizontal="center" vertical="center"/>
    </xf>
    <xf numFmtId="0" fontId="16" fillId="33" borderId="2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readingOrder="2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14" fillId="33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15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15" fillId="0" borderId="36" xfId="0" applyNumberFormat="1" applyFont="1" applyFill="1" applyBorder="1" applyAlignment="1">
      <alignment horizontal="center" vertical="center"/>
    </xf>
    <xf numFmtId="0" fontId="15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 vertical="center"/>
    </xf>
    <xf numFmtId="0" fontId="63" fillId="33" borderId="31" xfId="0" applyFont="1" applyFill="1" applyBorder="1" applyAlignment="1">
      <alignment horizontal="center" vertical="center"/>
    </xf>
    <xf numFmtId="0" fontId="63" fillId="33" borderId="40" xfId="0" applyFont="1" applyFill="1" applyBorder="1" applyAlignment="1">
      <alignment horizontal="center" vertical="center" readingOrder="2"/>
    </xf>
    <xf numFmtId="0" fontId="63" fillId="33" borderId="41" xfId="0" applyFont="1" applyFill="1" applyBorder="1" applyAlignment="1">
      <alignment horizontal="center" vertical="center" readingOrder="2"/>
    </xf>
    <xf numFmtId="0" fontId="64" fillId="33" borderId="42" xfId="0" applyFont="1" applyFill="1" applyBorder="1" applyAlignment="1">
      <alignment horizontal="centerContinuous" vertical="center" readingOrder="2"/>
    </xf>
    <xf numFmtId="0" fontId="63" fillId="0" borderId="0" xfId="0" applyFont="1" applyFill="1" applyBorder="1" applyAlignment="1">
      <alignment horizontal="centerContinuous" vertical="center" readingOrder="2"/>
    </xf>
    <xf numFmtId="0" fontId="19" fillId="33" borderId="43" xfId="0" applyFont="1" applyFill="1" applyBorder="1" applyAlignment="1">
      <alignment horizontal="right" vertical="center" readingOrder="2"/>
    </xf>
    <xf numFmtId="0" fontId="19" fillId="33" borderId="44" xfId="0" applyFont="1" applyFill="1" applyBorder="1" applyAlignment="1">
      <alignment horizontal="right" vertical="center" readingOrder="2"/>
    </xf>
    <xf numFmtId="0" fontId="19" fillId="33" borderId="45" xfId="0" applyFont="1" applyFill="1" applyBorder="1" applyAlignment="1">
      <alignment horizontal="right" vertical="center" readingOrder="2"/>
    </xf>
    <xf numFmtId="0" fontId="20" fillId="33" borderId="46" xfId="0" applyNumberFormat="1" applyFont="1" applyFill="1" applyBorder="1" applyAlignment="1">
      <alignment horizontal="center" vertical="center"/>
    </xf>
    <xf numFmtId="0" fontId="20" fillId="33" borderId="47" xfId="0" applyNumberFormat="1" applyFont="1" applyFill="1" applyBorder="1" applyAlignment="1">
      <alignment horizontal="center" vertical="center"/>
    </xf>
    <xf numFmtId="0" fontId="19" fillId="33" borderId="48" xfId="0" applyFont="1" applyFill="1" applyBorder="1" applyAlignment="1">
      <alignment horizontal="right" vertical="center" readingOrder="2"/>
    </xf>
    <xf numFmtId="0" fontId="20" fillId="33" borderId="49" xfId="0" applyNumberFormat="1" applyFont="1" applyFill="1" applyBorder="1" applyAlignment="1">
      <alignment horizontal="center" vertical="center"/>
    </xf>
    <xf numFmtId="0" fontId="19" fillId="33" borderId="40" xfId="0" applyFont="1" applyFill="1" applyBorder="1" applyAlignment="1">
      <alignment horizontal="center" vertical="center" readingOrder="2"/>
    </xf>
    <xf numFmtId="0" fontId="20" fillId="33" borderId="41" xfId="0" applyNumberFormat="1" applyFont="1" applyFill="1" applyBorder="1" applyAlignment="1">
      <alignment horizontal="center" vertical="center"/>
    </xf>
    <xf numFmtId="0" fontId="15" fillId="0" borderId="50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right" vertical="top" readingOrder="2"/>
    </xf>
    <xf numFmtId="0" fontId="4" fillId="0" borderId="52" xfId="0" applyFont="1" applyFill="1" applyBorder="1" applyAlignment="1">
      <alignment horizontal="right" vertical="center" readingOrder="2"/>
    </xf>
    <xf numFmtId="0" fontId="63" fillId="0" borderId="10" xfId="0" applyFont="1" applyFill="1" applyBorder="1" applyAlignment="1">
      <alignment horizontal="right" vertical="center" readingOrder="2"/>
    </xf>
    <xf numFmtId="0" fontId="63" fillId="0" borderId="0" xfId="0" applyFont="1" applyFill="1" applyBorder="1" applyAlignment="1">
      <alignment horizontal="right" vertical="center" readingOrder="2"/>
    </xf>
    <xf numFmtId="0" fontId="15" fillId="0" borderId="0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53" xfId="0" applyFont="1" applyFill="1" applyBorder="1" applyAlignment="1">
      <alignment/>
    </xf>
    <xf numFmtId="0" fontId="15" fillId="0" borderId="56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15" fillId="0" borderId="62" xfId="0" applyNumberFormat="1" applyFont="1" applyFill="1" applyBorder="1" applyAlignment="1">
      <alignment horizontal="center" vertical="center"/>
    </xf>
    <xf numFmtId="0" fontId="15" fillId="0" borderId="63" xfId="0" applyNumberFormat="1" applyFont="1" applyFill="1" applyBorder="1" applyAlignment="1">
      <alignment horizontal="center" vertical="center"/>
    </xf>
    <xf numFmtId="0" fontId="63" fillId="33" borderId="64" xfId="0" applyFont="1" applyFill="1" applyBorder="1" applyAlignment="1">
      <alignment horizontal="center" vertical="center" readingOrder="2"/>
    </xf>
    <xf numFmtId="0" fontId="65" fillId="33" borderId="65" xfId="0" applyFont="1" applyFill="1" applyBorder="1" applyAlignment="1">
      <alignment horizontal="center" vertical="center" readingOrder="2"/>
    </xf>
    <xf numFmtId="0" fontId="63" fillId="33" borderId="65" xfId="0" applyFont="1" applyFill="1" applyBorder="1" applyAlignment="1">
      <alignment horizontal="center" vertical="center" readingOrder="2"/>
    </xf>
    <xf numFmtId="0" fontId="63" fillId="33" borderId="66" xfId="0" applyFont="1" applyFill="1" applyBorder="1" applyAlignment="1">
      <alignment horizontal="center" vertical="center" readingOrder="2"/>
    </xf>
    <xf numFmtId="0" fontId="63" fillId="33" borderId="67" xfId="0" applyFont="1" applyFill="1" applyBorder="1" applyAlignment="1">
      <alignment horizontal="center" vertical="center" readingOrder="2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readingOrder="1"/>
    </xf>
    <xf numFmtId="10" fontId="4" fillId="0" borderId="69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10" fontId="4" fillId="0" borderId="71" xfId="0" applyNumberFormat="1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10" fontId="4" fillId="0" borderId="7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6" fillId="33" borderId="74" xfId="0" applyNumberFormat="1" applyFont="1" applyFill="1" applyBorder="1" applyAlignment="1">
      <alignment horizontal="center" vertical="center"/>
    </xf>
    <xf numFmtId="0" fontId="16" fillId="33" borderId="75" xfId="0" applyNumberFormat="1" applyFont="1" applyFill="1" applyBorder="1" applyAlignment="1">
      <alignment horizontal="center" vertical="center"/>
    </xf>
    <xf numFmtId="0" fontId="20" fillId="33" borderId="76" xfId="0" applyNumberFormat="1" applyFont="1" applyFill="1" applyBorder="1" applyAlignment="1">
      <alignment horizontal="center" vertical="center"/>
    </xf>
    <xf numFmtId="0" fontId="20" fillId="33" borderId="77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3" fillId="33" borderId="78" xfId="0" applyFont="1" applyFill="1" applyBorder="1" applyAlignment="1">
      <alignment horizontal="center" vertical="center" readingOrder="2"/>
    </xf>
    <xf numFmtId="0" fontId="63" fillId="33" borderId="79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15" fillId="0" borderId="80" xfId="0" applyNumberFormat="1" applyFont="1" applyFill="1" applyBorder="1" applyAlignment="1">
      <alignment horizontal="center" vertical="center"/>
    </xf>
    <xf numFmtId="0" fontId="15" fillId="0" borderId="81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0" fontId="15" fillId="0" borderId="86" xfId="0" applyNumberFormat="1" applyFont="1" applyFill="1" applyBorder="1" applyAlignment="1">
      <alignment horizontal="center" vertical="center"/>
    </xf>
    <xf numFmtId="0" fontId="15" fillId="0" borderId="87" xfId="0" applyNumberFormat="1" applyFont="1" applyFill="1" applyBorder="1" applyAlignment="1">
      <alignment horizontal="center" vertical="center"/>
    </xf>
    <xf numFmtId="0" fontId="15" fillId="0" borderId="88" xfId="0" applyNumberFormat="1" applyFont="1" applyFill="1" applyBorder="1" applyAlignment="1">
      <alignment horizontal="center" vertical="center"/>
    </xf>
    <xf numFmtId="0" fontId="15" fillId="0" borderId="89" xfId="0" applyNumberFormat="1" applyFont="1" applyFill="1" applyBorder="1" applyAlignment="1">
      <alignment horizontal="center" vertical="center"/>
    </xf>
    <xf numFmtId="0" fontId="63" fillId="33" borderId="90" xfId="0" applyFont="1" applyFill="1" applyBorder="1" applyAlignment="1">
      <alignment horizontal="center" vertical="center" readingOrder="2"/>
    </xf>
    <xf numFmtId="0" fontId="63" fillId="33" borderId="41" xfId="0" applyFont="1" applyFill="1" applyBorder="1" applyAlignment="1">
      <alignment horizontal="center" vertical="center" readingOrder="2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49" xfId="0" applyNumberFormat="1" applyFont="1" applyFill="1" applyBorder="1" applyAlignment="1">
      <alignment horizontal="center" vertical="center"/>
    </xf>
    <xf numFmtId="0" fontId="15" fillId="0" borderId="91" xfId="0" applyNumberFormat="1" applyFont="1" applyFill="1" applyBorder="1" applyAlignment="1">
      <alignment horizontal="center" vertical="center"/>
    </xf>
    <xf numFmtId="0" fontId="15" fillId="0" borderId="92" xfId="0" applyNumberFormat="1" applyFont="1" applyFill="1" applyBorder="1" applyAlignment="1">
      <alignment horizontal="center" vertical="center"/>
    </xf>
    <xf numFmtId="0" fontId="20" fillId="33" borderId="90" xfId="0" applyNumberFormat="1" applyFont="1" applyFill="1" applyBorder="1" applyAlignment="1">
      <alignment horizontal="center" vertical="center"/>
    </xf>
    <xf numFmtId="0" fontId="20" fillId="33" borderId="4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readingOrder="2"/>
    </xf>
    <xf numFmtId="0" fontId="20" fillId="33" borderId="93" xfId="0" applyNumberFormat="1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 readingOrder="2"/>
    </xf>
    <xf numFmtId="0" fontId="19" fillId="33" borderId="94" xfId="0" applyFont="1" applyFill="1" applyBorder="1" applyAlignment="1">
      <alignment horizontal="center" vertical="center" readingOrder="2"/>
    </xf>
    <xf numFmtId="0" fontId="15" fillId="0" borderId="95" xfId="0" applyNumberFormat="1" applyFont="1" applyFill="1" applyBorder="1" applyAlignment="1">
      <alignment horizontal="center" vertical="center"/>
    </xf>
    <xf numFmtId="0" fontId="15" fillId="0" borderId="96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 readingOrder="2"/>
    </xf>
    <xf numFmtId="0" fontId="68" fillId="0" borderId="97" xfId="0" applyFont="1" applyFill="1" applyBorder="1" applyAlignment="1">
      <alignment horizontal="center" vertical="center" readingOrder="1"/>
    </xf>
    <xf numFmtId="0" fontId="63" fillId="33" borderId="98" xfId="0" applyFont="1" applyFill="1" applyBorder="1" applyAlignment="1">
      <alignment horizontal="center" vertical="center" readingOrder="2"/>
    </xf>
    <xf numFmtId="0" fontId="63" fillId="33" borderId="65" xfId="0" applyFont="1" applyFill="1" applyBorder="1" applyAlignment="1">
      <alignment horizontal="center" vertical="center" readingOrder="2"/>
    </xf>
    <xf numFmtId="0" fontId="21" fillId="0" borderId="9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rightToLeft="1" workbookViewId="0" topLeftCell="A1">
      <selection activeCell="C17" sqref="C17"/>
    </sheetView>
  </sheetViews>
  <sheetFormatPr defaultColWidth="9.140625" defaultRowHeight="12.75"/>
  <cols>
    <col min="1" max="1" width="2.00390625" style="4" customWidth="1"/>
    <col min="2" max="2" width="47.421875" style="5" customWidth="1"/>
    <col min="3" max="3" width="19.7109375" style="31" customWidth="1"/>
    <col min="4" max="4" width="20.28125" style="31" customWidth="1"/>
    <col min="5" max="16384" width="9.140625" style="4" customWidth="1"/>
  </cols>
  <sheetData>
    <row r="1" spans="1:10" s="1" customFormat="1" ht="24.75" customHeight="1">
      <c r="A1" s="117" t="s">
        <v>0</v>
      </c>
      <c r="B1" s="117"/>
      <c r="C1" s="117"/>
      <c r="D1" s="117"/>
      <c r="J1" s="26"/>
    </row>
    <row r="2" spans="1:4" s="1" customFormat="1" ht="24.75" customHeight="1">
      <c r="A2" s="116" t="s">
        <v>54</v>
      </c>
      <c r="B2" s="116"/>
      <c r="C2" s="116"/>
      <c r="D2" s="116"/>
    </row>
    <row r="3" spans="1:4" s="1" customFormat="1" ht="24.75" customHeight="1" thickBot="1">
      <c r="A3" s="2"/>
      <c r="B3" s="3"/>
      <c r="C3" s="120" t="s">
        <v>1</v>
      </c>
      <c r="D3" s="120"/>
    </row>
    <row r="4" spans="1:4" s="1" customFormat="1" ht="24.75" customHeight="1" thickBot="1">
      <c r="A4" s="67" t="s">
        <v>6</v>
      </c>
      <c r="B4" s="66"/>
      <c r="C4" s="118" t="s">
        <v>55</v>
      </c>
      <c r="D4" s="119"/>
    </row>
    <row r="5" spans="1:4" s="1" customFormat="1" ht="24" customHeight="1">
      <c r="A5" s="21"/>
      <c r="B5" s="41" t="s">
        <v>65</v>
      </c>
      <c r="C5" s="42"/>
      <c r="D5" s="43"/>
    </row>
    <row r="6" spans="1:4" s="1" customFormat="1" ht="24.75" customHeight="1">
      <c r="A6" s="21"/>
      <c r="B6" s="32" t="s">
        <v>26</v>
      </c>
      <c r="C6" s="33"/>
      <c r="D6" s="34">
        <v>1409</v>
      </c>
    </row>
    <row r="7" spans="1:4" s="1" customFormat="1" ht="24.75" customHeight="1">
      <c r="A7" s="21"/>
      <c r="B7" s="35" t="s">
        <v>62</v>
      </c>
      <c r="C7" s="36"/>
      <c r="D7" s="37">
        <v>31</v>
      </c>
    </row>
    <row r="8" spans="1:4" s="1" customFormat="1" ht="24.75" customHeight="1">
      <c r="A8" s="21"/>
      <c r="B8" s="35" t="s">
        <v>56</v>
      </c>
      <c r="C8" s="36"/>
      <c r="D8" s="37">
        <v>213</v>
      </c>
    </row>
    <row r="9" spans="1:4" s="1" customFormat="1" ht="24.75" customHeight="1" thickBot="1">
      <c r="A9" s="21"/>
      <c r="B9" s="38" t="s">
        <v>57</v>
      </c>
      <c r="C9" s="39"/>
      <c r="D9" s="40">
        <v>13</v>
      </c>
    </row>
    <row r="10" spans="1:4" s="1" customFormat="1" ht="24.75" customHeight="1" thickBot="1">
      <c r="A10" s="24"/>
      <c r="B10" s="73" t="s">
        <v>58</v>
      </c>
      <c r="C10" s="48"/>
      <c r="D10" s="74">
        <f>SUM(D6:D9)</f>
        <v>1666</v>
      </c>
    </row>
    <row r="11" spans="1:4" s="1" customFormat="1" ht="24.75" customHeight="1">
      <c r="A11" s="21"/>
      <c r="B11" s="41" t="s">
        <v>66</v>
      </c>
      <c r="C11" s="42"/>
      <c r="D11" s="43"/>
    </row>
    <row r="12" spans="1:4" s="1" customFormat="1" ht="24.75" customHeight="1">
      <c r="A12" s="21"/>
      <c r="B12" s="80" t="s">
        <v>63</v>
      </c>
      <c r="C12" s="33"/>
      <c r="D12" s="34"/>
    </row>
    <row r="13" spans="1:4" s="1" customFormat="1" ht="24.75" customHeight="1">
      <c r="A13" s="21"/>
      <c r="B13" s="79" t="s">
        <v>59</v>
      </c>
      <c r="C13" s="46">
        <v>601</v>
      </c>
      <c r="D13" s="37"/>
    </row>
    <row r="14" spans="1:4" s="1" customFormat="1" ht="24.75" customHeight="1">
      <c r="A14" s="21"/>
      <c r="B14" s="78" t="s">
        <v>60</v>
      </c>
      <c r="C14" s="46">
        <v>532</v>
      </c>
      <c r="D14" s="45"/>
    </row>
    <row r="15" spans="1:4" s="1" customFormat="1" ht="24.75" customHeight="1">
      <c r="A15" s="21"/>
      <c r="B15" s="35" t="s">
        <v>61</v>
      </c>
      <c r="C15" s="46">
        <v>65</v>
      </c>
      <c r="D15" s="45"/>
    </row>
    <row r="16" spans="1:4" s="1" customFormat="1" ht="24.75" customHeight="1">
      <c r="A16" s="21"/>
      <c r="B16" s="35" t="s">
        <v>70</v>
      </c>
      <c r="C16" s="121">
        <v>73</v>
      </c>
      <c r="D16" s="45"/>
    </row>
    <row r="17" spans="1:4" s="1" customFormat="1" ht="24.75" customHeight="1" thickBot="1">
      <c r="A17" s="21"/>
      <c r="B17" s="35" t="s">
        <v>71</v>
      </c>
      <c r="C17" s="122"/>
      <c r="D17" s="45"/>
    </row>
    <row r="18" spans="1:4" s="1" customFormat="1" ht="24.75" customHeight="1" thickBot="1">
      <c r="A18" s="24"/>
      <c r="B18" s="69" t="s">
        <v>64</v>
      </c>
      <c r="C18" s="44"/>
      <c r="D18" s="71">
        <f>SUM(C13:C17)</f>
        <v>1271</v>
      </c>
    </row>
    <row r="19" spans="1:4" s="1" customFormat="1" ht="24.75" customHeight="1">
      <c r="A19" s="24"/>
      <c r="B19" s="80" t="s">
        <v>67</v>
      </c>
      <c r="C19" s="46"/>
      <c r="D19" s="45"/>
    </row>
    <row r="20" spans="1:4" s="1" customFormat="1" ht="24.75" customHeight="1">
      <c r="A20" s="24"/>
      <c r="B20" s="79" t="s">
        <v>68</v>
      </c>
      <c r="C20" s="46">
        <v>400</v>
      </c>
      <c r="D20" s="45"/>
    </row>
    <row r="21" spans="1:4" s="1" customFormat="1" ht="24.75" customHeight="1">
      <c r="A21" s="24"/>
      <c r="B21" s="79" t="s">
        <v>69</v>
      </c>
      <c r="C21" s="46">
        <v>6</v>
      </c>
      <c r="D21" s="45"/>
    </row>
    <row r="22" spans="1:4" s="1" customFormat="1" ht="24.75" customHeight="1">
      <c r="A22" s="24"/>
      <c r="B22" s="79" t="s">
        <v>80</v>
      </c>
      <c r="C22" s="121">
        <v>141</v>
      </c>
      <c r="D22" s="123"/>
    </row>
    <row r="23" spans="1:4" s="1" customFormat="1" ht="24.75" customHeight="1" thickBot="1">
      <c r="A23" s="24"/>
      <c r="B23" s="35" t="s">
        <v>81</v>
      </c>
      <c r="C23" s="122"/>
      <c r="D23" s="124"/>
    </row>
    <row r="24" spans="1:4" s="1" customFormat="1" ht="24.75" customHeight="1" thickBot="1">
      <c r="A24" s="24"/>
      <c r="B24" s="70" t="s">
        <v>73</v>
      </c>
      <c r="C24" s="47"/>
      <c r="D24" s="72">
        <f>SUM(C20:C23)</f>
        <v>547</v>
      </c>
    </row>
    <row r="25" spans="1:4" s="1" customFormat="1" ht="24.75" customHeight="1">
      <c r="A25" s="24"/>
      <c r="B25" s="80" t="s">
        <v>72</v>
      </c>
      <c r="C25" s="46"/>
      <c r="D25" s="45"/>
    </row>
    <row r="26" spans="1:4" s="1" customFormat="1" ht="24.75" customHeight="1">
      <c r="A26" s="24"/>
      <c r="B26" s="79" t="s">
        <v>74</v>
      </c>
      <c r="C26" s="46">
        <v>10</v>
      </c>
      <c r="D26" s="45"/>
    </row>
    <row r="27" spans="1:4" s="1" customFormat="1" ht="24.75" customHeight="1">
      <c r="A27" s="24"/>
      <c r="B27" s="79" t="s">
        <v>75</v>
      </c>
      <c r="C27" s="46">
        <v>7</v>
      </c>
      <c r="D27" s="45"/>
    </row>
    <row r="28" spans="1:4" s="1" customFormat="1" ht="24.75" customHeight="1">
      <c r="A28" s="24"/>
      <c r="B28" s="79" t="s">
        <v>76</v>
      </c>
      <c r="C28" s="46">
        <v>2</v>
      </c>
      <c r="D28" s="45"/>
    </row>
    <row r="29" spans="1:4" s="1" customFormat="1" ht="24.75" customHeight="1" thickBot="1">
      <c r="A29" s="24"/>
      <c r="B29" s="79" t="s">
        <v>77</v>
      </c>
      <c r="C29" s="46">
        <v>6</v>
      </c>
      <c r="D29" s="45"/>
    </row>
    <row r="30" spans="1:4" s="1" customFormat="1" ht="24.75" customHeight="1" thickBot="1">
      <c r="A30" s="24"/>
      <c r="B30" s="70" t="s">
        <v>78</v>
      </c>
      <c r="C30" s="47"/>
      <c r="D30" s="72">
        <f>SUM(C26:C29)</f>
        <v>25</v>
      </c>
    </row>
    <row r="31" spans="1:4" s="1" customFormat="1" ht="24.75" customHeight="1" thickBot="1">
      <c r="A31" s="24"/>
      <c r="B31" s="70" t="s">
        <v>84</v>
      </c>
      <c r="C31" s="112"/>
      <c r="D31" s="114">
        <v>25</v>
      </c>
    </row>
    <row r="32" spans="1:4" s="1" customFormat="1" ht="24.75" customHeight="1" thickBot="1">
      <c r="A32" s="24"/>
      <c r="B32" s="70" t="s">
        <v>83</v>
      </c>
      <c r="C32" s="113"/>
      <c r="D32" s="115"/>
    </row>
    <row r="33" spans="1:4" s="1" customFormat="1" ht="24.75" customHeight="1" thickBot="1">
      <c r="A33" s="24"/>
      <c r="B33" s="70" t="s">
        <v>79</v>
      </c>
      <c r="C33" s="47"/>
      <c r="D33" s="72">
        <f>SUM(D31,D30,D24,D18)</f>
        <v>1868</v>
      </c>
    </row>
    <row r="34" spans="1:4" s="1" customFormat="1" ht="24.75" customHeight="1" thickBot="1">
      <c r="A34" s="24"/>
      <c r="B34" s="70" t="s">
        <v>82</v>
      </c>
      <c r="C34" s="47"/>
      <c r="D34" s="72">
        <v>202</v>
      </c>
    </row>
    <row r="35" spans="1:4" s="1" customFormat="1" ht="24.75" customHeight="1">
      <c r="A35" s="24"/>
      <c r="B35" s="80" t="s">
        <v>85</v>
      </c>
      <c r="C35" s="46"/>
      <c r="D35" s="45"/>
    </row>
    <row r="36" spans="1:4" s="1" customFormat="1" ht="24.75" customHeight="1">
      <c r="A36" s="24"/>
      <c r="B36" s="79" t="s">
        <v>86</v>
      </c>
      <c r="C36" s="46">
        <v>-11</v>
      </c>
      <c r="D36" s="45"/>
    </row>
    <row r="37" spans="1:4" s="1" customFormat="1" ht="24.75" customHeight="1">
      <c r="A37" s="24"/>
      <c r="B37" s="79" t="s">
        <v>87</v>
      </c>
      <c r="C37" s="46">
        <v>120</v>
      </c>
      <c r="D37" s="45"/>
    </row>
    <row r="38" spans="1:4" s="1" customFormat="1" ht="24.75" customHeight="1" thickBot="1">
      <c r="A38" s="24"/>
      <c r="B38" s="79" t="s">
        <v>88</v>
      </c>
      <c r="C38" s="46">
        <v>60</v>
      </c>
      <c r="D38" s="45"/>
    </row>
    <row r="39" spans="1:4" s="1" customFormat="1" ht="24.75" customHeight="1" thickBot="1">
      <c r="A39" s="24"/>
      <c r="B39" s="70" t="s">
        <v>89</v>
      </c>
      <c r="C39" s="47"/>
      <c r="D39" s="72">
        <f>SUM(C36:C38)</f>
        <v>169</v>
      </c>
    </row>
    <row r="40" spans="1:4" s="1" customFormat="1" ht="24.75" customHeight="1" thickBot="1">
      <c r="A40" s="24"/>
      <c r="B40" s="70" t="s">
        <v>90</v>
      </c>
      <c r="C40" s="47"/>
      <c r="D40" s="72">
        <v>33</v>
      </c>
    </row>
    <row r="41" spans="1:4" s="1" customFormat="1" ht="24.75" customHeight="1">
      <c r="A41" s="24"/>
      <c r="B41" s="81"/>
      <c r="C41" s="82"/>
      <c r="D41" s="82"/>
    </row>
    <row r="42" s="1" customFormat="1" ht="24.75" customHeight="1">
      <c r="A42" s="24"/>
    </row>
    <row r="43" spans="1:5" s="1" customFormat="1" ht="18.75" customHeight="1">
      <c r="A43" s="21"/>
      <c r="B43" s="22"/>
      <c r="C43" s="29"/>
      <c r="D43" s="29"/>
      <c r="E43" s="17"/>
    </row>
    <row r="44" spans="1:5" s="1" customFormat="1" ht="18.75" customHeight="1">
      <c r="A44" s="21"/>
      <c r="B44" s="20"/>
      <c r="C44" s="29"/>
      <c r="D44" s="29"/>
      <c r="E44" s="17"/>
    </row>
    <row r="45" spans="1:5" s="1" customFormat="1" ht="18.75" customHeight="1">
      <c r="A45" s="21"/>
      <c r="B45" s="20"/>
      <c r="C45" s="29"/>
      <c r="D45" s="29"/>
      <c r="E45" s="17"/>
    </row>
    <row r="46" spans="1:5" s="1" customFormat="1" ht="18.75" customHeight="1">
      <c r="A46" s="21"/>
      <c r="B46" s="20"/>
      <c r="C46" s="29"/>
      <c r="D46" s="29"/>
      <c r="E46" s="17"/>
    </row>
    <row r="47" spans="1:5" s="1" customFormat="1" ht="18.75" customHeight="1">
      <c r="A47" s="21"/>
      <c r="B47" s="20"/>
      <c r="C47" s="29"/>
      <c r="D47" s="29"/>
      <c r="E47" s="17"/>
    </row>
    <row r="48" spans="1:5" s="1" customFormat="1" ht="18.75" customHeight="1">
      <c r="A48" s="24"/>
      <c r="B48" s="25"/>
      <c r="C48" s="30"/>
      <c r="D48" s="30"/>
      <c r="E48" s="17"/>
    </row>
    <row r="49" s="1" customFormat="1" ht="18.75" customHeight="1">
      <c r="E49" s="17"/>
    </row>
    <row r="50" s="1" customFormat="1" ht="18.75" customHeight="1">
      <c r="E50" s="17"/>
    </row>
    <row r="51" s="1" customFormat="1" ht="18.75" customHeight="1">
      <c r="E51" s="17"/>
    </row>
    <row r="52" s="1" customFormat="1" ht="18.75" customHeight="1">
      <c r="E52" s="17"/>
    </row>
    <row r="53" s="1" customFormat="1" ht="18.75" customHeight="1">
      <c r="E53" s="17"/>
    </row>
    <row r="54" s="1" customFormat="1" ht="18.75" customHeight="1">
      <c r="E54" s="17"/>
    </row>
    <row r="55" s="1" customFormat="1" ht="24" customHeight="1">
      <c r="E55" s="17"/>
    </row>
    <row r="56" s="1" customFormat="1" ht="21" customHeight="1">
      <c r="E56" s="17"/>
    </row>
    <row r="57" s="1" customFormat="1" ht="18.75" customHeight="1">
      <c r="E57" s="17"/>
    </row>
    <row r="58" s="1" customFormat="1" ht="20.25">
      <c r="E58" s="17"/>
    </row>
    <row r="59" s="1" customFormat="1" ht="18.75" customHeight="1">
      <c r="E59" s="17"/>
    </row>
    <row r="60" s="1" customFormat="1" ht="18.75" customHeight="1">
      <c r="E60" s="17"/>
    </row>
    <row r="61" s="1" customFormat="1" ht="20.25">
      <c r="E61" s="17"/>
    </row>
    <row r="62" s="1" customFormat="1" ht="18.75" customHeight="1">
      <c r="E62" s="17"/>
    </row>
    <row r="63" s="1" customFormat="1" ht="18.75" customHeight="1">
      <c r="E63" s="17"/>
    </row>
    <row r="64" s="1" customFormat="1" ht="18.75" customHeight="1">
      <c r="E64" s="17"/>
    </row>
    <row r="65" s="1" customFormat="1" ht="18.75" customHeight="1">
      <c r="E65" s="17"/>
    </row>
    <row r="66" ht="20.25">
      <c r="E66" s="23"/>
    </row>
    <row r="67" ht="20.25">
      <c r="E67" s="23"/>
    </row>
    <row r="68" ht="20.25">
      <c r="E68" s="23"/>
    </row>
    <row r="69" ht="20.25">
      <c r="E69" s="23"/>
    </row>
    <row r="70" ht="20.25">
      <c r="E70" s="23"/>
    </row>
    <row r="71" ht="20.25">
      <c r="E71" s="23"/>
    </row>
    <row r="72" ht="20.25">
      <c r="E72" s="23"/>
    </row>
    <row r="73" ht="20.25">
      <c r="E73" s="23"/>
    </row>
    <row r="74" ht="20.25">
      <c r="E74" s="23"/>
    </row>
  </sheetData>
  <sheetProtection/>
  <mergeCells count="9">
    <mergeCell ref="C31:C32"/>
    <mergeCell ref="D31:D32"/>
    <mergeCell ref="A2:D2"/>
    <mergeCell ref="A1:D1"/>
    <mergeCell ref="C4:D4"/>
    <mergeCell ref="C3:D3"/>
    <mergeCell ref="C16:C17"/>
    <mergeCell ref="C22:C23"/>
    <mergeCell ref="D22:D23"/>
  </mergeCells>
  <printOptions horizontalCentered="1" verticalCentered="1"/>
  <pageMargins left="0.15748031496062992" right="0.7480314960629921" top="0.1968503937007874" bottom="0.1968503937007874" header="0.70866141732283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showGridLines="0" rightToLeft="1" zoomScalePageLayoutView="0" workbookViewId="0" topLeftCell="A7">
      <selection activeCell="C17" sqref="C17"/>
    </sheetView>
  </sheetViews>
  <sheetFormatPr defaultColWidth="9.140625" defaultRowHeight="12.75" customHeight="1"/>
  <cols>
    <col min="1" max="1" width="1.57421875" style="8" customWidth="1"/>
    <col min="2" max="2" width="12.28125" style="7" bestFit="1" customWidth="1"/>
    <col min="3" max="3" width="51.8515625" style="8" customWidth="1"/>
    <col min="4" max="4" width="23.140625" style="8" customWidth="1"/>
    <col min="5" max="5" width="3.140625" style="8" customWidth="1"/>
    <col min="6" max="16384" width="9.140625" style="8" customWidth="1"/>
  </cols>
  <sheetData>
    <row r="1" spans="2:5" s="6" customFormat="1" ht="24.75" customHeight="1">
      <c r="B1" s="117" t="s">
        <v>2</v>
      </c>
      <c r="C1" s="117"/>
      <c r="D1" s="117"/>
      <c r="E1" s="117"/>
    </row>
    <row r="2" spans="2:5" s="6" customFormat="1" ht="24.75" customHeight="1">
      <c r="B2" s="116" t="s">
        <v>91</v>
      </c>
      <c r="C2" s="116"/>
      <c r="D2" s="116"/>
      <c r="E2" s="116"/>
    </row>
    <row r="3" spans="2:5" s="6" customFormat="1" ht="24.75" customHeight="1" thickBot="1">
      <c r="B3" s="17"/>
      <c r="C3" s="20"/>
      <c r="D3" s="141" t="s">
        <v>33</v>
      </c>
      <c r="E3" s="141"/>
    </row>
    <row r="4" spans="2:5" s="6" customFormat="1" ht="24.75" customHeight="1" thickBot="1">
      <c r="B4" s="63" t="s">
        <v>115</v>
      </c>
      <c r="C4" s="64" t="s">
        <v>128</v>
      </c>
      <c r="D4" s="133" t="s">
        <v>116</v>
      </c>
      <c r="E4" s="134"/>
    </row>
    <row r="5" spans="2:5" s="6" customFormat="1" ht="24.75" customHeight="1">
      <c r="B5" s="85">
        <v>1000</v>
      </c>
      <c r="C5" s="86" t="s">
        <v>92</v>
      </c>
      <c r="D5" s="125">
        <v>1800</v>
      </c>
      <c r="E5" s="126"/>
    </row>
    <row r="6" spans="2:5" s="6" customFormat="1" ht="24.75" customHeight="1">
      <c r="B6" s="83">
        <v>1100</v>
      </c>
      <c r="C6" s="84" t="s">
        <v>8</v>
      </c>
      <c r="D6" s="135">
        <v>2</v>
      </c>
      <c r="E6" s="136"/>
    </row>
    <row r="7" spans="2:5" s="6" customFormat="1" ht="24.75" customHeight="1">
      <c r="B7" s="50">
        <v>1200</v>
      </c>
      <c r="C7" s="51" t="s">
        <v>9</v>
      </c>
      <c r="D7" s="131">
        <v>5</v>
      </c>
      <c r="E7" s="132"/>
    </row>
    <row r="8" spans="2:5" s="6" customFormat="1" ht="24.75" customHeight="1">
      <c r="B8" s="50">
        <v>1300</v>
      </c>
      <c r="C8" s="51" t="s">
        <v>93</v>
      </c>
      <c r="D8" s="131">
        <v>40216</v>
      </c>
      <c r="E8" s="132"/>
    </row>
    <row r="9" spans="1:5" s="6" customFormat="1" ht="24.75" customHeight="1">
      <c r="A9" s="6">
        <v>1400</v>
      </c>
      <c r="B9" s="50">
        <v>1300</v>
      </c>
      <c r="C9" s="51" t="s">
        <v>94</v>
      </c>
      <c r="D9" s="131">
        <v>11091</v>
      </c>
      <c r="E9" s="132"/>
    </row>
    <row r="10" spans="1:5" s="6" customFormat="1" ht="24.75" customHeight="1">
      <c r="A10" s="6">
        <v>1500</v>
      </c>
      <c r="B10" s="50">
        <v>1400</v>
      </c>
      <c r="C10" s="51" t="s">
        <v>14</v>
      </c>
      <c r="D10" s="131">
        <v>2337</v>
      </c>
      <c r="E10" s="132"/>
    </row>
    <row r="11" spans="1:5" s="6" customFormat="1" ht="24.75" customHeight="1">
      <c r="A11" s="6">
        <v>1600</v>
      </c>
      <c r="B11" s="50">
        <v>1500</v>
      </c>
      <c r="C11" s="51" t="s">
        <v>10</v>
      </c>
      <c r="D11" s="131">
        <v>1716</v>
      </c>
      <c r="E11" s="132"/>
    </row>
    <row r="12" spans="2:5" s="6" customFormat="1" ht="24.75" customHeight="1">
      <c r="B12" s="50">
        <v>1600</v>
      </c>
      <c r="C12" s="51" t="s">
        <v>38</v>
      </c>
      <c r="D12" s="131">
        <v>400</v>
      </c>
      <c r="E12" s="132"/>
    </row>
    <row r="13" spans="2:5" s="6" customFormat="1" ht="24.75" customHeight="1">
      <c r="B13" s="50">
        <v>1700</v>
      </c>
      <c r="C13" s="51" t="s">
        <v>11</v>
      </c>
      <c r="D13" s="131">
        <v>20</v>
      </c>
      <c r="E13" s="132"/>
    </row>
    <row r="14" spans="2:5" s="6" customFormat="1" ht="24.75" customHeight="1">
      <c r="B14" s="50">
        <v>1800</v>
      </c>
      <c r="C14" s="51" t="s">
        <v>12</v>
      </c>
      <c r="D14" s="131">
        <v>6722</v>
      </c>
      <c r="E14" s="132"/>
    </row>
    <row r="15" spans="2:5" s="6" customFormat="1" ht="24.75" customHeight="1">
      <c r="B15" s="50">
        <v>1900</v>
      </c>
      <c r="C15" s="51" t="s">
        <v>100</v>
      </c>
      <c r="D15" s="131">
        <v>8009</v>
      </c>
      <c r="E15" s="132"/>
    </row>
    <row r="16" spans="2:5" s="6" customFormat="1" ht="24.75" customHeight="1">
      <c r="B16" s="50">
        <v>2100</v>
      </c>
      <c r="C16" s="51" t="s">
        <v>99</v>
      </c>
      <c r="D16" s="131">
        <v>162</v>
      </c>
      <c r="E16" s="132"/>
    </row>
    <row r="17" spans="2:5" s="6" customFormat="1" ht="24.75" customHeight="1">
      <c r="B17" s="50">
        <v>2300</v>
      </c>
      <c r="C17" s="51" t="s">
        <v>17</v>
      </c>
      <c r="D17" s="131">
        <v>2089</v>
      </c>
      <c r="E17" s="132"/>
    </row>
    <row r="18" spans="2:5" s="6" customFormat="1" ht="24.75" customHeight="1">
      <c r="B18" s="50">
        <v>2400</v>
      </c>
      <c r="C18" s="51" t="s">
        <v>18</v>
      </c>
      <c r="D18" s="131">
        <v>1407</v>
      </c>
      <c r="E18" s="132"/>
    </row>
    <row r="19" spans="2:5" s="6" customFormat="1" ht="24.75" customHeight="1">
      <c r="B19" s="50">
        <v>2700</v>
      </c>
      <c r="C19" s="51" t="s">
        <v>13</v>
      </c>
      <c r="D19" s="131">
        <v>1</v>
      </c>
      <c r="E19" s="132"/>
    </row>
    <row r="20" spans="2:5" s="6" customFormat="1" ht="24.75" customHeight="1">
      <c r="B20" s="50">
        <v>2800</v>
      </c>
      <c r="C20" s="51" t="s">
        <v>130</v>
      </c>
      <c r="D20" s="131">
        <v>3223</v>
      </c>
      <c r="E20" s="132"/>
    </row>
    <row r="21" spans="2:5" s="6" customFormat="1" ht="24.75" customHeight="1">
      <c r="B21" s="50">
        <v>2900</v>
      </c>
      <c r="C21" s="51" t="s">
        <v>28</v>
      </c>
      <c r="D21" s="131">
        <v>102</v>
      </c>
      <c r="E21" s="132"/>
    </row>
    <row r="22" spans="2:5" s="6" customFormat="1" ht="24.75" customHeight="1">
      <c r="B22" s="50">
        <v>3000</v>
      </c>
      <c r="C22" s="51" t="s">
        <v>129</v>
      </c>
      <c r="D22" s="131">
        <v>6175</v>
      </c>
      <c r="E22" s="132"/>
    </row>
    <row r="23" spans="2:5" s="6" customFormat="1" ht="24.75" customHeight="1">
      <c r="B23" s="50">
        <v>3200</v>
      </c>
      <c r="C23" s="51" t="s">
        <v>105</v>
      </c>
      <c r="D23" s="131">
        <v>437</v>
      </c>
      <c r="E23" s="132"/>
    </row>
    <row r="24" spans="2:5" s="6" customFormat="1" ht="24.75" customHeight="1">
      <c r="B24" s="50">
        <v>3700</v>
      </c>
      <c r="C24" s="51" t="s">
        <v>131</v>
      </c>
      <c r="D24" s="131">
        <v>782</v>
      </c>
      <c r="E24" s="132"/>
    </row>
    <row r="25" spans="2:5" s="6" customFormat="1" ht="24.75" customHeight="1">
      <c r="B25" s="50">
        <v>4300</v>
      </c>
      <c r="C25" s="58" t="s">
        <v>132</v>
      </c>
      <c r="D25" s="131">
        <v>3049</v>
      </c>
      <c r="E25" s="132"/>
    </row>
    <row r="26" spans="2:5" s="6" customFormat="1" ht="24.75" customHeight="1">
      <c r="B26" s="50">
        <v>4400</v>
      </c>
      <c r="C26" s="51" t="s">
        <v>19</v>
      </c>
      <c r="D26" s="131">
        <v>59708</v>
      </c>
      <c r="E26" s="132"/>
    </row>
    <row r="27" spans="2:5" s="6" customFormat="1" ht="24.75" customHeight="1">
      <c r="B27" s="50">
        <v>4600</v>
      </c>
      <c r="C27" s="51" t="s">
        <v>20</v>
      </c>
      <c r="D27" s="131">
        <v>1398</v>
      </c>
      <c r="E27" s="132"/>
    </row>
    <row r="28" spans="2:5" s="6" customFormat="1" ht="24.75" customHeight="1">
      <c r="B28" s="50">
        <v>5000</v>
      </c>
      <c r="C28" s="51" t="s">
        <v>27</v>
      </c>
      <c r="D28" s="131">
        <v>16</v>
      </c>
      <c r="E28" s="132"/>
    </row>
    <row r="29" spans="2:5" s="6" customFormat="1" ht="24.75" customHeight="1">
      <c r="B29" s="50">
        <v>5200</v>
      </c>
      <c r="C29" s="51" t="s">
        <v>95</v>
      </c>
      <c r="D29" s="131">
        <v>14</v>
      </c>
      <c r="E29" s="132"/>
    </row>
    <row r="30" spans="2:5" s="6" customFormat="1" ht="24.75" customHeight="1">
      <c r="B30" s="50">
        <v>5300</v>
      </c>
      <c r="C30" s="51" t="s">
        <v>96</v>
      </c>
      <c r="D30" s="131">
        <v>12</v>
      </c>
      <c r="E30" s="132"/>
    </row>
    <row r="31" spans="2:5" s="6" customFormat="1" ht="24.75" customHeight="1">
      <c r="B31" s="50">
        <v>5800</v>
      </c>
      <c r="C31" s="51" t="s">
        <v>52</v>
      </c>
      <c r="D31" s="131">
        <v>18</v>
      </c>
      <c r="E31" s="132"/>
    </row>
    <row r="32" spans="2:5" s="6" customFormat="1" ht="24.75" customHeight="1">
      <c r="B32" s="52">
        <v>6100</v>
      </c>
      <c r="C32" s="53" t="s">
        <v>34</v>
      </c>
      <c r="D32" s="131">
        <v>38</v>
      </c>
      <c r="E32" s="132"/>
    </row>
    <row r="33" spans="2:5" s="6" customFormat="1" ht="24.75" customHeight="1">
      <c r="B33" s="52">
        <v>6200</v>
      </c>
      <c r="C33" s="53" t="s">
        <v>35</v>
      </c>
      <c r="D33" s="131">
        <v>1434</v>
      </c>
      <c r="E33" s="132"/>
    </row>
    <row r="34" spans="2:5" s="6" customFormat="1" ht="24.75" customHeight="1">
      <c r="B34" s="52">
        <v>6400</v>
      </c>
      <c r="C34" s="53" t="s">
        <v>97</v>
      </c>
      <c r="D34" s="127">
        <v>251</v>
      </c>
      <c r="E34" s="128"/>
    </row>
    <row r="35" spans="2:5" s="6" customFormat="1" ht="24.75" customHeight="1">
      <c r="B35" s="52"/>
      <c r="C35" s="53" t="s">
        <v>98</v>
      </c>
      <c r="D35" s="129"/>
      <c r="E35" s="130"/>
    </row>
    <row r="36" spans="2:5" s="6" customFormat="1" ht="24.75" customHeight="1" thickBot="1">
      <c r="B36" s="52">
        <v>73001</v>
      </c>
      <c r="C36" s="53" t="s">
        <v>36</v>
      </c>
      <c r="D36" s="137">
        <v>60245</v>
      </c>
      <c r="E36" s="138"/>
    </row>
    <row r="37" spans="2:5" s="6" customFormat="1" ht="24.75" customHeight="1" thickBot="1">
      <c r="B37" s="54" t="s">
        <v>15</v>
      </c>
      <c r="C37" s="68" t="s">
        <v>29</v>
      </c>
      <c r="D37" s="139">
        <f>SUM(D5:E36)</f>
        <v>212879</v>
      </c>
      <c r="E37" s="140"/>
    </row>
    <row r="38" s="6" customFormat="1" ht="16.5" customHeight="1"/>
    <row r="39" s="6" customFormat="1" ht="16.5" customHeight="1"/>
    <row r="40" s="6" customFormat="1" ht="16.5" customHeight="1"/>
    <row r="41" s="6" customFormat="1" ht="16.5" customHeight="1"/>
    <row r="42" s="6" customFormat="1" ht="16.5" customHeight="1"/>
    <row r="43" s="6" customFormat="1" ht="16.5" customHeight="1"/>
    <row r="44" s="6" customFormat="1" ht="16.5" customHeight="1"/>
    <row r="45" s="6" customFormat="1" ht="16.5" customHeight="1"/>
    <row r="46" s="6" customFormat="1" ht="16.5" customHeight="1"/>
    <row r="47" s="6" customFormat="1" ht="16.5" customHeight="1"/>
    <row r="48" s="6" customFormat="1" ht="16.5" customHeight="1"/>
    <row r="49" s="6" customFormat="1" ht="16.5" customHeight="1"/>
    <row r="50" s="6" customFormat="1" ht="16.5" customHeight="1"/>
    <row r="51" s="6" customFormat="1" ht="16.5" customHeight="1"/>
    <row r="52" s="6" customFormat="1" ht="16.5" customHeight="1"/>
    <row r="53" s="6" customFormat="1" ht="16.5" customHeight="1"/>
    <row r="54" s="6" customFormat="1" ht="16.5" customHeight="1"/>
    <row r="55" s="6" customFormat="1" ht="16.5" customHeight="1"/>
    <row r="56" s="6" customFormat="1" ht="16.5" customHeight="1"/>
    <row r="57" s="6" customFormat="1" ht="16.5" customHeight="1"/>
    <row r="58" s="6" customFormat="1" ht="16.5" customHeight="1"/>
    <row r="59" s="6" customFormat="1" ht="16.5" customHeight="1"/>
    <row r="60" s="6" customFormat="1" ht="16.5" customHeight="1"/>
    <row r="61" s="6" customFormat="1" ht="16.5" customHeight="1"/>
    <row r="62" s="6" customFormat="1" ht="16.5" customHeight="1"/>
    <row r="63" s="6" customFormat="1" ht="16.5" customHeight="1"/>
    <row r="64" s="6" customFormat="1" ht="16.5" customHeight="1"/>
    <row r="65" s="6" customFormat="1" ht="16.5" customHeight="1"/>
    <row r="66" s="6" customFormat="1" ht="16.5" customHeight="1"/>
    <row r="67" s="6" customFormat="1" ht="21.75" customHeight="1"/>
  </sheetData>
  <sheetProtection/>
  <mergeCells count="36">
    <mergeCell ref="D17:E17"/>
    <mergeCell ref="D18:E18"/>
    <mergeCell ref="D19:E19"/>
    <mergeCell ref="D20:E20"/>
    <mergeCell ref="D26:E26"/>
    <mergeCell ref="D27:E27"/>
    <mergeCell ref="B1:E1"/>
    <mergeCell ref="B2:E2"/>
    <mergeCell ref="D37:E37"/>
    <mergeCell ref="D14:E14"/>
    <mergeCell ref="D15:E15"/>
    <mergeCell ref="D16:E16"/>
    <mergeCell ref="D3:E3"/>
    <mergeCell ref="D23:E23"/>
    <mergeCell ref="D32:E32"/>
    <mergeCell ref="D33:E33"/>
    <mergeCell ref="D4:E4"/>
    <mergeCell ref="D6:E6"/>
    <mergeCell ref="D31:E31"/>
    <mergeCell ref="D36:E36"/>
    <mergeCell ref="D7:E7"/>
    <mergeCell ref="D24:E24"/>
    <mergeCell ref="D25:E25"/>
    <mergeCell ref="D21:E21"/>
    <mergeCell ref="D10:E10"/>
    <mergeCell ref="D11:E11"/>
    <mergeCell ref="D5:E5"/>
    <mergeCell ref="D34:E35"/>
    <mergeCell ref="D12:E12"/>
    <mergeCell ref="D9:E9"/>
    <mergeCell ref="D29:E29"/>
    <mergeCell ref="D30:E30"/>
    <mergeCell ref="D22:E22"/>
    <mergeCell ref="D8:E8"/>
    <mergeCell ref="D13:E13"/>
    <mergeCell ref="D28:E28"/>
  </mergeCells>
  <printOptions horizontalCentered="1" verticalCentered="1"/>
  <pageMargins left="0.7480314960629921" right="0.9448818897637796" top="0" bottom="0" header="0.1968503937007874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89"/>
  <sheetViews>
    <sheetView showGridLines="0" rightToLeft="1" zoomScalePageLayoutView="0" workbookViewId="0" topLeftCell="A1">
      <selection activeCell="C17" sqref="C17"/>
    </sheetView>
  </sheetViews>
  <sheetFormatPr defaultColWidth="9.140625" defaultRowHeight="12.75"/>
  <cols>
    <col min="1" max="1" width="1.7109375" style="8" customWidth="1"/>
    <col min="2" max="2" width="13.421875" style="28" customWidth="1"/>
    <col min="3" max="3" width="55.28125" style="8" customWidth="1"/>
    <col min="4" max="4" width="33.7109375" style="8" customWidth="1"/>
    <col min="5" max="16384" width="9.140625" style="8" customWidth="1"/>
  </cols>
  <sheetData>
    <row r="1" spans="2:4" ht="24.75" customHeight="1">
      <c r="B1" s="117" t="s">
        <v>3</v>
      </c>
      <c r="C1" s="117"/>
      <c r="D1" s="117"/>
    </row>
    <row r="2" spans="2:4" s="6" customFormat="1" ht="24.75" customHeight="1">
      <c r="B2" s="116" t="s">
        <v>112</v>
      </c>
      <c r="C2" s="116"/>
      <c r="D2" s="116"/>
    </row>
    <row r="3" spans="2:4" s="6" customFormat="1" ht="24.75" customHeight="1" thickBot="1">
      <c r="B3" s="17"/>
      <c r="C3" s="20"/>
      <c r="D3" s="49" t="s">
        <v>37</v>
      </c>
    </row>
    <row r="4" spans="2:4" ht="24.75" customHeight="1" thickBot="1">
      <c r="B4" s="63" t="s">
        <v>114</v>
      </c>
      <c r="C4" s="64" t="s">
        <v>127</v>
      </c>
      <c r="D4" s="65" t="s">
        <v>113</v>
      </c>
    </row>
    <row r="5" spans="2:4" s="9" customFormat="1" ht="24.75" customHeight="1">
      <c r="B5" s="55">
        <v>1000</v>
      </c>
      <c r="C5" s="58" t="s">
        <v>46</v>
      </c>
      <c r="D5" s="56">
        <v>63967</v>
      </c>
    </row>
    <row r="6" spans="2:4" s="9" customFormat="1" ht="24.75" customHeight="1">
      <c r="B6" s="57">
        <v>1100</v>
      </c>
      <c r="C6" s="53" t="s">
        <v>8</v>
      </c>
      <c r="D6" s="59">
        <v>1178</v>
      </c>
    </row>
    <row r="7" spans="2:4" s="6" customFormat="1" ht="24.75" customHeight="1">
      <c r="B7" s="57">
        <v>1200</v>
      </c>
      <c r="C7" s="58" t="s">
        <v>9</v>
      </c>
      <c r="D7" s="60">
        <v>19053</v>
      </c>
    </row>
    <row r="8" spans="2:4" s="10" customFormat="1" ht="24.75" customHeight="1">
      <c r="B8" s="57">
        <v>1300</v>
      </c>
      <c r="C8" s="51" t="s">
        <v>93</v>
      </c>
      <c r="D8" s="60">
        <v>4676</v>
      </c>
    </row>
    <row r="9" spans="2:4" s="10" customFormat="1" ht="24.75" customHeight="1">
      <c r="B9" s="57">
        <v>1300</v>
      </c>
      <c r="C9" s="58" t="s">
        <v>101</v>
      </c>
      <c r="D9" s="60">
        <v>1965</v>
      </c>
    </row>
    <row r="10" spans="2:4" s="10" customFormat="1" ht="24.75" customHeight="1">
      <c r="B10" s="57">
        <v>1300</v>
      </c>
      <c r="C10" s="58" t="s">
        <v>102</v>
      </c>
      <c r="D10" s="60">
        <v>2909</v>
      </c>
    </row>
    <row r="11" spans="2:4" s="10" customFormat="1" ht="24.75" customHeight="1">
      <c r="B11" s="57">
        <v>1400</v>
      </c>
      <c r="C11" s="58" t="s">
        <v>14</v>
      </c>
      <c r="D11" s="60">
        <v>15043</v>
      </c>
    </row>
    <row r="12" spans="2:4" s="10" customFormat="1" ht="24.75" customHeight="1">
      <c r="B12" s="57">
        <v>1500</v>
      </c>
      <c r="C12" s="58" t="s">
        <v>10</v>
      </c>
      <c r="D12" s="60">
        <v>58000</v>
      </c>
    </row>
    <row r="13" spans="2:4" s="10" customFormat="1" ht="24.75" customHeight="1">
      <c r="B13" s="57">
        <v>1600</v>
      </c>
      <c r="C13" s="58" t="s">
        <v>38</v>
      </c>
      <c r="D13" s="60">
        <v>101965</v>
      </c>
    </row>
    <row r="14" spans="2:4" s="10" customFormat="1" ht="24.75" customHeight="1">
      <c r="B14" s="57">
        <v>1700</v>
      </c>
      <c r="C14" s="58" t="s">
        <v>11</v>
      </c>
      <c r="D14" s="60">
        <v>6667</v>
      </c>
    </row>
    <row r="15" spans="2:4" s="10" customFormat="1" ht="24.75" customHeight="1">
      <c r="B15" s="57">
        <v>1800</v>
      </c>
      <c r="C15" s="58" t="s">
        <v>12</v>
      </c>
      <c r="D15" s="60">
        <v>24885</v>
      </c>
    </row>
    <row r="16" spans="2:4" s="10" customFormat="1" ht="24.75" customHeight="1">
      <c r="B16" s="57">
        <v>1900</v>
      </c>
      <c r="C16" s="58" t="s">
        <v>44</v>
      </c>
      <c r="D16" s="60">
        <v>25631</v>
      </c>
    </row>
    <row r="17" spans="2:4" s="10" customFormat="1" ht="24.75" customHeight="1">
      <c r="B17" s="57">
        <v>2100</v>
      </c>
      <c r="C17" s="58" t="s">
        <v>39</v>
      </c>
      <c r="D17" s="60">
        <v>6731</v>
      </c>
    </row>
    <row r="18" spans="2:4" s="10" customFormat="1" ht="24.75" customHeight="1">
      <c r="B18" s="57">
        <v>2200</v>
      </c>
      <c r="C18" s="58" t="s">
        <v>40</v>
      </c>
      <c r="D18" s="60">
        <v>13834</v>
      </c>
    </row>
    <row r="19" spans="2:4" s="10" customFormat="1" ht="24.75" customHeight="1">
      <c r="B19" s="57">
        <v>2300</v>
      </c>
      <c r="C19" s="58" t="s">
        <v>5</v>
      </c>
      <c r="D19" s="60">
        <v>4267</v>
      </c>
    </row>
    <row r="20" spans="2:4" s="10" customFormat="1" ht="24.75" customHeight="1">
      <c r="B20" s="57">
        <v>2400</v>
      </c>
      <c r="C20" s="58" t="s">
        <v>16</v>
      </c>
      <c r="D20" s="60">
        <v>13381</v>
      </c>
    </row>
    <row r="21" spans="2:4" s="10" customFormat="1" ht="24.75" customHeight="1">
      <c r="B21" s="57">
        <v>2600</v>
      </c>
      <c r="C21" s="58" t="s">
        <v>30</v>
      </c>
      <c r="D21" s="60">
        <v>989</v>
      </c>
    </row>
    <row r="22" spans="2:4" s="10" customFormat="1" ht="24.75" customHeight="1">
      <c r="B22" s="57">
        <v>2700</v>
      </c>
      <c r="C22" s="58" t="s">
        <v>13</v>
      </c>
      <c r="D22" s="60">
        <v>1631</v>
      </c>
    </row>
    <row r="23" spans="2:4" s="10" customFormat="1" ht="24.75" customHeight="1">
      <c r="B23" s="57">
        <v>2800</v>
      </c>
      <c r="C23" s="58" t="s">
        <v>41</v>
      </c>
      <c r="D23" s="60">
        <v>16940</v>
      </c>
    </row>
    <row r="24" spans="2:4" s="10" customFormat="1" ht="24.75" customHeight="1">
      <c r="B24" s="57">
        <v>2900</v>
      </c>
      <c r="C24" s="58" t="s">
        <v>28</v>
      </c>
      <c r="D24" s="60">
        <v>2180</v>
      </c>
    </row>
    <row r="25" spans="2:4" s="10" customFormat="1" ht="24.75" customHeight="1">
      <c r="B25" s="57">
        <v>3000</v>
      </c>
      <c r="C25" s="51" t="s">
        <v>103</v>
      </c>
      <c r="D25" s="60">
        <v>4443</v>
      </c>
    </row>
    <row r="26" spans="2:4" s="10" customFormat="1" ht="24.75" customHeight="1">
      <c r="B26" s="57">
        <v>3100</v>
      </c>
      <c r="C26" s="58" t="s">
        <v>104</v>
      </c>
      <c r="D26" s="60">
        <v>2030</v>
      </c>
    </row>
    <row r="27" spans="2:4" s="10" customFormat="1" ht="24.75" customHeight="1">
      <c r="B27" s="57">
        <v>3200</v>
      </c>
      <c r="C27" s="53" t="s">
        <v>105</v>
      </c>
      <c r="D27" s="88">
        <v>12683</v>
      </c>
    </row>
    <row r="28" spans="2:4" s="10" customFormat="1" ht="24.75" customHeight="1">
      <c r="B28" s="57">
        <v>3400</v>
      </c>
      <c r="C28" s="58" t="s">
        <v>106</v>
      </c>
      <c r="D28" s="60">
        <v>736</v>
      </c>
    </row>
    <row r="29" spans="2:4" s="10" customFormat="1" ht="24.75" customHeight="1">
      <c r="B29" s="57">
        <v>3500</v>
      </c>
      <c r="C29" s="87" t="s">
        <v>107</v>
      </c>
      <c r="D29" s="89">
        <v>494</v>
      </c>
    </row>
    <row r="30" spans="2:4" s="6" customFormat="1" ht="24.75" customHeight="1">
      <c r="B30" s="57">
        <v>3700</v>
      </c>
      <c r="C30" s="58" t="s">
        <v>23</v>
      </c>
      <c r="D30" s="60">
        <v>7291</v>
      </c>
    </row>
    <row r="31" spans="2:4" s="6" customFormat="1" ht="24.75" customHeight="1">
      <c r="B31" s="57">
        <v>4300</v>
      </c>
      <c r="C31" s="58" t="s">
        <v>22</v>
      </c>
      <c r="D31" s="60">
        <v>3680</v>
      </c>
    </row>
    <row r="32" spans="2:4" s="6" customFormat="1" ht="24.75" customHeight="1">
      <c r="B32" s="57">
        <v>4400</v>
      </c>
      <c r="C32" s="58" t="s">
        <v>24</v>
      </c>
      <c r="D32" s="60">
        <v>81617</v>
      </c>
    </row>
    <row r="33" spans="2:4" s="6" customFormat="1" ht="24.75" customHeight="1">
      <c r="B33" s="57">
        <v>4600</v>
      </c>
      <c r="C33" s="58" t="s">
        <v>25</v>
      </c>
      <c r="D33" s="60">
        <v>5425</v>
      </c>
    </row>
    <row r="34" spans="2:4" s="6" customFormat="1" ht="24.75" customHeight="1">
      <c r="B34" s="57">
        <v>5000</v>
      </c>
      <c r="C34" s="58" t="s">
        <v>47</v>
      </c>
      <c r="D34" s="60">
        <v>767</v>
      </c>
    </row>
    <row r="35" spans="2:4" s="6" customFormat="1" ht="24.75" customHeight="1">
      <c r="B35" s="57">
        <v>5000</v>
      </c>
      <c r="C35" s="58" t="s">
        <v>45</v>
      </c>
      <c r="D35" s="60">
        <v>2135</v>
      </c>
    </row>
    <row r="36" spans="2:4" s="6" customFormat="1" ht="24.75" customHeight="1">
      <c r="B36" s="57">
        <v>5200</v>
      </c>
      <c r="C36" s="58" t="s">
        <v>108</v>
      </c>
      <c r="D36" s="60">
        <v>1028</v>
      </c>
    </row>
    <row r="37" spans="2:4" s="6" customFormat="1" ht="24.75" customHeight="1">
      <c r="B37" s="57">
        <v>5300</v>
      </c>
      <c r="C37" s="51" t="s">
        <v>96</v>
      </c>
      <c r="D37" s="60">
        <v>1239</v>
      </c>
    </row>
    <row r="38" spans="2:4" s="6" customFormat="1" ht="24.75" customHeight="1">
      <c r="B38" s="57">
        <v>5500</v>
      </c>
      <c r="C38" s="58" t="s">
        <v>109</v>
      </c>
      <c r="D38" s="60">
        <v>1093</v>
      </c>
    </row>
    <row r="39" spans="2:4" s="6" customFormat="1" ht="24.75" customHeight="1">
      <c r="B39" s="57">
        <v>5700</v>
      </c>
      <c r="C39" s="58" t="s">
        <v>110</v>
      </c>
      <c r="D39" s="60">
        <v>12021</v>
      </c>
    </row>
    <row r="40" spans="2:4" s="6" customFormat="1" ht="24.75" customHeight="1">
      <c r="B40" s="57">
        <v>5800</v>
      </c>
      <c r="C40" s="58" t="s">
        <v>31</v>
      </c>
      <c r="D40" s="60">
        <v>1273</v>
      </c>
    </row>
    <row r="41" spans="2:4" s="6" customFormat="1" ht="24.75" customHeight="1">
      <c r="B41" s="52">
        <v>6100</v>
      </c>
      <c r="C41" s="53" t="s">
        <v>34</v>
      </c>
      <c r="D41" s="60">
        <v>445</v>
      </c>
    </row>
    <row r="42" spans="2:4" s="6" customFormat="1" ht="24.75" customHeight="1">
      <c r="B42" s="52">
        <v>6200</v>
      </c>
      <c r="C42" s="58" t="s">
        <v>35</v>
      </c>
      <c r="D42" s="60">
        <v>4640</v>
      </c>
    </row>
    <row r="43" spans="2:4" s="6" customFormat="1" ht="24.75" customHeight="1">
      <c r="B43" s="52">
        <v>6400</v>
      </c>
      <c r="C43" s="58" t="s">
        <v>43</v>
      </c>
      <c r="D43" s="60">
        <v>898</v>
      </c>
    </row>
    <row r="44" spans="2:4" s="6" customFormat="1" ht="24.75" customHeight="1" thickBot="1">
      <c r="B44" s="52">
        <v>6800</v>
      </c>
      <c r="C44" s="58" t="s">
        <v>111</v>
      </c>
      <c r="D44" s="77">
        <v>310</v>
      </c>
    </row>
    <row r="45" spans="2:4" s="6" customFormat="1" ht="24.75" customHeight="1">
      <c r="B45" s="52"/>
      <c r="C45" s="61"/>
      <c r="D45" s="56">
        <f>SUM(D5:D44)</f>
        <v>530140</v>
      </c>
    </row>
    <row r="46" spans="2:4" s="6" customFormat="1" ht="24.75" customHeight="1" thickBot="1">
      <c r="B46" s="52"/>
      <c r="C46" s="90"/>
      <c r="D46" s="77"/>
    </row>
    <row r="47" spans="2:4" s="6" customFormat="1" ht="24.75" customHeight="1">
      <c r="B47" s="91"/>
      <c r="C47" s="92" t="s">
        <v>48</v>
      </c>
      <c r="D47" s="95">
        <v>1860</v>
      </c>
    </row>
    <row r="48" spans="2:4" s="10" customFormat="1" ht="24.75" customHeight="1" thickBot="1">
      <c r="B48" s="93"/>
      <c r="C48" s="62"/>
      <c r="D48" s="94"/>
    </row>
    <row r="49" spans="2:4" s="10" customFormat="1" ht="24.75" customHeight="1" thickBot="1">
      <c r="B49" s="54"/>
      <c r="C49" s="75" t="s">
        <v>117</v>
      </c>
      <c r="D49" s="76">
        <f>SUM(D45:D47)</f>
        <v>532000</v>
      </c>
    </row>
    <row r="50" spans="2:4" s="10" customFormat="1" ht="19.5" customHeight="1">
      <c r="B50" s="28"/>
      <c r="C50" s="8"/>
      <c r="D50" s="8"/>
    </row>
    <row r="51" spans="2:4" s="10" customFormat="1" ht="19.5" customHeight="1">
      <c r="B51" s="28"/>
      <c r="C51" s="8"/>
      <c r="D51" s="8"/>
    </row>
    <row r="52" spans="2:4" s="10" customFormat="1" ht="21.75" customHeight="1">
      <c r="B52" s="28"/>
      <c r="C52" s="8"/>
      <c r="D52" s="8"/>
    </row>
    <row r="53" spans="2:4" s="10" customFormat="1" ht="25.5" customHeight="1">
      <c r="B53" s="28"/>
      <c r="C53" s="8"/>
      <c r="D53" s="8"/>
    </row>
    <row r="54" spans="2:5" s="10" customFormat="1" ht="24" customHeight="1">
      <c r="B54" s="28"/>
      <c r="C54" s="8"/>
      <c r="D54" s="8"/>
      <c r="E54" s="8"/>
    </row>
    <row r="55" spans="2:5" s="10" customFormat="1" ht="24" customHeight="1">
      <c r="B55" s="28"/>
      <c r="C55" s="8"/>
      <c r="D55" s="8"/>
      <c r="E55" s="6"/>
    </row>
    <row r="56" spans="2:5" s="10" customFormat="1" ht="22.5" customHeight="1">
      <c r="B56" s="28"/>
      <c r="C56" s="8"/>
      <c r="D56" s="8"/>
      <c r="E56" s="6"/>
    </row>
    <row r="57" spans="2:5" s="10" customFormat="1" ht="15" customHeight="1">
      <c r="B57" s="28"/>
      <c r="C57" s="8"/>
      <c r="D57" s="8"/>
      <c r="E57" s="8"/>
    </row>
    <row r="58" spans="2:5" s="10" customFormat="1" ht="18.75" customHeight="1">
      <c r="B58" s="28"/>
      <c r="C58" s="8"/>
      <c r="D58" s="8"/>
      <c r="E58" s="8"/>
    </row>
    <row r="59" spans="2:5" s="10" customFormat="1" ht="19.5" customHeight="1">
      <c r="B59" s="28"/>
      <c r="C59" s="8"/>
      <c r="D59" s="8"/>
      <c r="E59" s="8"/>
    </row>
    <row r="60" spans="2:5" s="10" customFormat="1" ht="21" customHeight="1">
      <c r="B60" s="28"/>
      <c r="C60" s="8"/>
      <c r="D60" s="8"/>
      <c r="E60" s="8"/>
    </row>
    <row r="61" spans="2:5" s="10" customFormat="1" ht="21.75" customHeight="1">
      <c r="B61" s="28"/>
      <c r="C61" s="8"/>
      <c r="D61" s="8"/>
      <c r="E61" s="8"/>
    </row>
    <row r="62" spans="2:5" s="10" customFormat="1" ht="24" customHeight="1">
      <c r="B62" s="28"/>
      <c r="C62" s="8"/>
      <c r="D62" s="8"/>
      <c r="E62" s="8"/>
    </row>
    <row r="63" spans="2:4" s="6" customFormat="1" ht="18" customHeight="1">
      <c r="B63" s="28"/>
      <c r="C63" s="8"/>
      <c r="D63" s="8"/>
    </row>
    <row r="64" spans="2:4" s="10" customFormat="1" ht="18" customHeight="1">
      <c r="B64" s="28"/>
      <c r="C64" s="8"/>
      <c r="D64" s="8"/>
    </row>
    <row r="65" spans="2:4" s="10" customFormat="1" ht="18" customHeight="1">
      <c r="B65" s="28"/>
      <c r="C65" s="8"/>
      <c r="D65" s="8"/>
    </row>
    <row r="66" spans="2:4" s="10" customFormat="1" ht="39.75" customHeight="1">
      <c r="B66" s="28"/>
      <c r="C66" s="8"/>
      <c r="D66" s="8"/>
    </row>
    <row r="67" spans="2:4" s="10" customFormat="1" ht="24" customHeight="1">
      <c r="B67" s="28"/>
      <c r="C67" s="8"/>
      <c r="D67" s="8"/>
    </row>
    <row r="68" spans="2:4" s="6" customFormat="1" ht="19.5" customHeight="1">
      <c r="B68" s="28"/>
      <c r="C68" s="8"/>
      <c r="D68" s="8"/>
    </row>
    <row r="69" spans="2:4" s="6" customFormat="1" ht="19.5" customHeight="1">
      <c r="B69" s="28"/>
      <c r="C69" s="8"/>
      <c r="D69" s="8"/>
    </row>
    <row r="70" spans="2:4" s="6" customFormat="1" ht="19.5" customHeight="1">
      <c r="B70" s="28"/>
      <c r="C70" s="8"/>
      <c r="D70" s="8"/>
    </row>
    <row r="71" spans="2:4" s="6" customFormat="1" ht="16.5" customHeight="1">
      <c r="B71" s="28"/>
      <c r="C71" s="8"/>
      <c r="D71" s="8"/>
    </row>
    <row r="72" spans="2:4" s="10" customFormat="1" ht="23.25">
      <c r="B72" s="28"/>
      <c r="C72" s="8"/>
      <c r="D72" s="8"/>
    </row>
    <row r="73" spans="2:4" s="10" customFormat="1" ht="41.25" customHeight="1">
      <c r="B73" s="28"/>
      <c r="C73" s="8"/>
      <c r="D73" s="8"/>
    </row>
    <row r="74" spans="2:4" s="10" customFormat="1" ht="23.25">
      <c r="B74" s="28"/>
      <c r="C74" s="8"/>
      <c r="D74" s="8"/>
    </row>
    <row r="75" spans="2:4" s="10" customFormat="1" ht="39.75" customHeight="1">
      <c r="B75" s="28"/>
      <c r="C75" s="8"/>
      <c r="D75" s="8"/>
    </row>
    <row r="76" spans="2:4" s="10" customFormat="1" ht="21.75" customHeight="1">
      <c r="B76" s="28"/>
      <c r="C76" s="8"/>
      <c r="D76" s="8"/>
    </row>
    <row r="77" spans="2:4" s="10" customFormat="1" ht="24" customHeight="1">
      <c r="B77" s="28"/>
      <c r="C77" s="8"/>
      <c r="D77" s="8"/>
    </row>
    <row r="78" spans="2:4" s="10" customFormat="1" ht="21.75" customHeight="1">
      <c r="B78" s="28"/>
      <c r="C78" s="8"/>
      <c r="D78" s="8"/>
    </row>
    <row r="79" spans="2:4" s="10" customFormat="1" ht="27" customHeight="1">
      <c r="B79" s="28"/>
      <c r="C79" s="8"/>
      <c r="D79" s="8"/>
    </row>
    <row r="80" spans="2:4" s="10" customFormat="1" ht="18.75" customHeight="1">
      <c r="B80" s="28"/>
      <c r="C80" s="8"/>
      <c r="D80" s="8"/>
    </row>
    <row r="81" spans="2:4" s="10" customFormat="1" ht="18" customHeight="1">
      <c r="B81" s="28"/>
      <c r="C81" s="8"/>
      <c r="D81" s="8"/>
    </row>
    <row r="82" spans="2:4" s="10" customFormat="1" ht="18" customHeight="1">
      <c r="B82" s="28"/>
      <c r="C82" s="8"/>
      <c r="D82" s="8"/>
    </row>
    <row r="83" spans="2:4" s="10" customFormat="1" ht="18" customHeight="1">
      <c r="B83" s="28"/>
      <c r="C83" s="8"/>
      <c r="D83" s="8"/>
    </row>
    <row r="84" spans="2:4" s="10" customFormat="1" ht="18" customHeight="1">
      <c r="B84" s="28"/>
      <c r="C84" s="8"/>
      <c r="D84" s="8"/>
    </row>
    <row r="85" spans="2:4" s="10" customFormat="1" ht="18" customHeight="1">
      <c r="B85" s="28"/>
      <c r="C85" s="8"/>
      <c r="D85" s="8"/>
    </row>
    <row r="86" spans="2:4" s="10" customFormat="1" ht="26.25" customHeight="1">
      <c r="B86" s="28"/>
      <c r="C86" s="8"/>
      <c r="D86" s="8"/>
    </row>
    <row r="88" spans="2:4" s="6" customFormat="1" ht="24.75" customHeight="1">
      <c r="B88" s="28"/>
      <c r="C88" s="8"/>
      <c r="D88" s="8"/>
    </row>
    <row r="89" spans="2:4" s="6" customFormat="1" ht="24.75" customHeight="1">
      <c r="B89" s="28"/>
      <c r="C89" s="8"/>
      <c r="D89" s="8"/>
    </row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3.25" customHeight="1"/>
    <row r="100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13.5" customHeight="1"/>
    <row r="116" ht="13.5" customHeight="1"/>
    <row r="117" ht="4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</sheetData>
  <sheetProtection/>
  <mergeCells count="2">
    <mergeCell ref="B1:D1"/>
    <mergeCell ref="B2:D2"/>
  </mergeCells>
  <printOptions horizontalCentered="1" verticalCentered="1"/>
  <pageMargins left="0.35433070866141736" right="0.7480314960629921" top="0.6692913385826772" bottom="0.6692913385826772" header="0.5118110236220472" footer="0.5118110236220472"/>
  <pageSetup horizontalDpi="600" verticalDpi="600" orientation="portrait" paperSize="9" r:id="rId1"/>
  <headerFooter alignWithMargins="0"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60"/>
  <sheetViews>
    <sheetView showGridLines="0" rightToLeft="1" zoomScalePageLayoutView="0" workbookViewId="0" topLeftCell="A1">
      <selection activeCell="F13" sqref="F13"/>
    </sheetView>
  </sheetViews>
  <sheetFormatPr defaultColWidth="9.140625" defaultRowHeight="12.75"/>
  <cols>
    <col min="1" max="1" width="1.7109375" style="13" customWidth="1"/>
    <col min="2" max="2" width="12.28125" style="27" customWidth="1"/>
    <col min="3" max="3" width="53.421875" style="14" customWidth="1"/>
    <col min="4" max="4" width="5.7109375" style="27" customWidth="1"/>
    <col min="5" max="5" width="27.57421875" style="27" customWidth="1"/>
    <col min="6" max="6" width="22.421875" style="16" bestFit="1" customWidth="1"/>
    <col min="7" max="16384" width="9.140625" style="13" customWidth="1"/>
  </cols>
  <sheetData>
    <row r="1" spans="2:6" s="11" customFormat="1" ht="24.75" customHeight="1">
      <c r="B1" s="117" t="s">
        <v>4</v>
      </c>
      <c r="C1" s="117"/>
      <c r="D1" s="117"/>
      <c r="E1" s="117"/>
      <c r="F1" s="18"/>
    </row>
    <row r="2" spans="2:6" s="11" customFormat="1" ht="24.75" customHeight="1">
      <c r="B2" s="116" t="s">
        <v>120</v>
      </c>
      <c r="C2" s="116"/>
      <c r="D2" s="116"/>
      <c r="E2" s="116"/>
      <c r="F2" s="18"/>
    </row>
    <row r="3" spans="2:6" s="12" customFormat="1" ht="24.75" customHeight="1">
      <c r="B3" s="116" t="s">
        <v>121</v>
      </c>
      <c r="C3" s="116"/>
      <c r="D3" s="116"/>
      <c r="E3" s="116"/>
      <c r="F3" s="19"/>
    </row>
    <row r="4" spans="2:6" s="12" customFormat="1" ht="24.75" customHeight="1" thickBot="1">
      <c r="B4" s="17"/>
      <c r="C4" s="20"/>
      <c r="D4" s="141" t="s">
        <v>37</v>
      </c>
      <c r="E4" s="141"/>
      <c r="F4" s="19"/>
    </row>
    <row r="5" spans="2:8" ht="24.75" customHeight="1" thickBot="1">
      <c r="B5" s="63" t="s">
        <v>7</v>
      </c>
      <c r="C5" s="64" t="s">
        <v>118</v>
      </c>
      <c r="D5" s="133" t="s">
        <v>119</v>
      </c>
      <c r="E5" s="134"/>
      <c r="F5" s="15"/>
      <c r="G5" s="15"/>
      <c r="H5" s="15"/>
    </row>
    <row r="6" spans="2:5" s="15" customFormat="1" ht="24.75" customHeight="1">
      <c r="B6" s="55">
        <v>10004</v>
      </c>
      <c r="C6" s="58" t="s">
        <v>122</v>
      </c>
      <c r="D6" s="145">
        <v>75000</v>
      </c>
      <c r="E6" s="146"/>
    </row>
    <row r="7" spans="2:5" s="15" customFormat="1" ht="24.75" customHeight="1">
      <c r="B7" s="50">
        <v>11004</v>
      </c>
      <c r="C7" s="51" t="s">
        <v>51</v>
      </c>
      <c r="D7" s="131">
        <v>900</v>
      </c>
      <c r="E7" s="132"/>
    </row>
    <row r="8" spans="2:5" s="15" customFormat="1" ht="24.75" customHeight="1">
      <c r="B8" s="50">
        <v>12004</v>
      </c>
      <c r="C8" s="51" t="s">
        <v>9</v>
      </c>
      <c r="D8" s="131">
        <v>1114</v>
      </c>
      <c r="E8" s="132"/>
    </row>
    <row r="9" spans="2:5" s="15" customFormat="1" ht="24.75" customHeight="1">
      <c r="B9" s="50">
        <v>13004</v>
      </c>
      <c r="C9" s="51" t="s">
        <v>93</v>
      </c>
      <c r="D9" s="131">
        <v>631</v>
      </c>
      <c r="E9" s="132"/>
    </row>
    <row r="10" spans="2:5" s="15" customFormat="1" ht="24.75" customHeight="1">
      <c r="B10" s="50">
        <v>14004</v>
      </c>
      <c r="C10" s="51" t="s">
        <v>14</v>
      </c>
      <c r="D10" s="131">
        <v>2963</v>
      </c>
      <c r="E10" s="132"/>
    </row>
    <row r="11" spans="2:5" s="15" customFormat="1" ht="24.75" customHeight="1">
      <c r="B11" s="50">
        <v>15004</v>
      </c>
      <c r="C11" s="51" t="s">
        <v>10</v>
      </c>
      <c r="D11" s="131">
        <v>29546</v>
      </c>
      <c r="E11" s="132"/>
    </row>
    <row r="12" spans="2:5" s="15" customFormat="1" ht="24.75" customHeight="1">
      <c r="B12" s="50">
        <v>16004</v>
      </c>
      <c r="C12" s="58" t="s">
        <v>38</v>
      </c>
      <c r="D12" s="131">
        <v>29075</v>
      </c>
      <c r="E12" s="132"/>
    </row>
    <row r="13" spans="2:5" s="15" customFormat="1" ht="24.75" customHeight="1">
      <c r="B13" s="50">
        <v>17004</v>
      </c>
      <c r="C13" s="51" t="s">
        <v>11</v>
      </c>
      <c r="D13" s="131">
        <v>2627</v>
      </c>
      <c r="E13" s="132"/>
    </row>
    <row r="14" spans="2:5" s="15" customFormat="1" ht="24.75" customHeight="1">
      <c r="B14" s="50">
        <v>18004</v>
      </c>
      <c r="C14" s="51" t="s">
        <v>12</v>
      </c>
      <c r="D14" s="131">
        <v>70000</v>
      </c>
      <c r="E14" s="132"/>
    </row>
    <row r="15" spans="2:5" s="15" customFormat="1" ht="24.75" customHeight="1">
      <c r="B15" s="50">
        <v>19004</v>
      </c>
      <c r="C15" s="51" t="s">
        <v>21</v>
      </c>
      <c r="D15" s="131">
        <v>17921</v>
      </c>
      <c r="E15" s="132"/>
    </row>
    <row r="16" spans="2:5" s="15" customFormat="1" ht="24.75" customHeight="1">
      <c r="B16" s="50">
        <v>21004</v>
      </c>
      <c r="C16" s="58" t="s">
        <v>39</v>
      </c>
      <c r="D16" s="131">
        <v>3500</v>
      </c>
      <c r="E16" s="132"/>
    </row>
    <row r="17" spans="2:5" s="15" customFormat="1" ht="24.75" customHeight="1">
      <c r="B17" s="50">
        <v>22004</v>
      </c>
      <c r="C17" s="58" t="s">
        <v>50</v>
      </c>
      <c r="D17" s="131">
        <v>8302</v>
      </c>
      <c r="E17" s="132"/>
    </row>
    <row r="18" spans="2:5" s="15" customFormat="1" ht="24.75" customHeight="1">
      <c r="B18" s="50">
        <v>23004</v>
      </c>
      <c r="C18" s="51" t="s">
        <v>5</v>
      </c>
      <c r="D18" s="131">
        <v>9475</v>
      </c>
      <c r="E18" s="132"/>
    </row>
    <row r="19" spans="2:5" s="15" customFormat="1" ht="24.75" customHeight="1">
      <c r="B19" s="50">
        <v>24004</v>
      </c>
      <c r="C19" s="51" t="s">
        <v>16</v>
      </c>
      <c r="D19" s="131">
        <v>21921</v>
      </c>
      <c r="E19" s="132"/>
    </row>
    <row r="20" spans="2:5" s="15" customFormat="1" ht="24.75" customHeight="1">
      <c r="B20" s="50">
        <v>26004</v>
      </c>
      <c r="C20" s="51" t="s">
        <v>30</v>
      </c>
      <c r="D20" s="131">
        <v>621</v>
      </c>
      <c r="E20" s="132"/>
    </row>
    <row r="21" spans="2:5" s="15" customFormat="1" ht="24.75" customHeight="1">
      <c r="B21" s="50">
        <v>27004</v>
      </c>
      <c r="C21" s="51" t="s">
        <v>13</v>
      </c>
      <c r="D21" s="131">
        <v>188</v>
      </c>
      <c r="E21" s="132"/>
    </row>
    <row r="22" spans="2:5" s="15" customFormat="1" ht="24.75" customHeight="1">
      <c r="B22" s="50">
        <v>28004</v>
      </c>
      <c r="C22" s="58" t="s">
        <v>41</v>
      </c>
      <c r="D22" s="131">
        <v>4703</v>
      </c>
      <c r="E22" s="132"/>
    </row>
    <row r="23" spans="2:5" s="15" customFormat="1" ht="24.75" customHeight="1">
      <c r="B23" s="50">
        <v>29004</v>
      </c>
      <c r="C23" s="51" t="s">
        <v>28</v>
      </c>
      <c r="D23" s="131">
        <v>3586</v>
      </c>
      <c r="E23" s="132"/>
    </row>
    <row r="24" spans="2:5" s="15" customFormat="1" ht="24.75" customHeight="1">
      <c r="B24" s="50">
        <v>30004</v>
      </c>
      <c r="C24" s="51" t="s">
        <v>103</v>
      </c>
      <c r="D24" s="131">
        <v>1944</v>
      </c>
      <c r="E24" s="132"/>
    </row>
    <row r="25" spans="2:5" s="15" customFormat="1" ht="24.75" customHeight="1">
      <c r="B25" s="50">
        <v>31004</v>
      </c>
      <c r="C25" s="51" t="s">
        <v>123</v>
      </c>
      <c r="D25" s="131">
        <v>395</v>
      </c>
      <c r="E25" s="132"/>
    </row>
    <row r="26" spans="2:5" s="15" customFormat="1" ht="24.75" customHeight="1">
      <c r="B26" s="50">
        <v>32004</v>
      </c>
      <c r="C26" s="53" t="s">
        <v>105</v>
      </c>
      <c r="D26" s="131">
        <v>935</v>
      </c>
      <c r="E26" s="132"/>
    </row>
    <row r="27" spans="2:5" s="15" customFormat="1" ht="24.75" customHeight="1">
      <c r="B27" s="50">
        <v>37004</v>
      </c>
      <c r="C27" s="51" t="s">
        <v>23</v>
      </c>
      <c r="D27" s="131">
        <v>5889</v>
      </c>
      <c r="E27" s="132"/>
    </row>
    <row r="28" spans="2:5" s="15" customFormat="1" ht="24.75" customHeight="1">
      <c r="B28" s="50">
        <v>43004</v>
      </c>
      <c r="C28" s="51" t="s">
        <v>22</v>
      </c>
      <c r="D28" s="131">
        <v>6746</v>
      </c>
      <c r="E28" s="132"/>
    </row>
    <row r="29" spans="2:5" s="15" customFormat="1" ht="24.75" customHeight="1">
      <c r="B29" s="50">
        <v>44004</v>
      </c>
      <c r="C29" s="51" t="s">
        <v>24</v>
      </c>
      <c r="D29" s="131">
        <v>60000</v>
      </c>
      <c r="E29" s="132"/>
    </row>
    <row r="30" spans="2:5" s="15" customFormat="1" ht="24.75" customHeight="1">
      <c r="B30" s="50">
        <v>46004</v>
      </c>
      <c r="C30" s="51" t="s">
        <v>25</v>
      </c>
      <c r="D30" s="131">
        <v>26653</v>
      </c>
      <c r="E30" s="132"/>
    </row>
    <row r="31" spans="2:5" s="15" customFormat="1" ht="24.75" customHeight="1">
      <c r="B31" s="50">
        <v>50004</v>
      </c>
      <c r="C31" s="51" t="s">
        <v>27</v>
      </c>
      <c r="D31" s="131">
        <v>200</v>
      </c>
      <c r="E31" s="132"/>
    </row>
    <row r="32" spans="2:5" s="15" customFormat="1" ht="24.75" customHeight="1">
      <c r="B32" s="50">
        <v>51004</v>
      </c>
      <c r="C32" s="51" t="s">
        <v>32</v>
      </c>
      <c r="D32" s="131">
        <v>2359</v>
      </c>
      <c r="E32" s="132"/>
    </row>
    <row r="33" spans="2:5" s="15" customFormat="1" ht="24.75" customHeight="1">
      <c r="B33" s="50">
        <v>52004</v>
      </c>
      <c r="C33" s="51" t="s">
        <v>124</v>
      </c>
      <c r="D33" s="131">
        <v>700</v>
      </c>
      <c r="E33" s="132"/>
    </row>
    <row r="34" spans="2:5" s="15" customFormat="1" ht="24.75" customHeight="1">
      <c r="B34" s="50">
        <v>55004</v>
      </c>
      <c r="C34" s="51" t="s">
        <v>49</v>
      </c>
      <c r="D34" s="131">
        <v>690</v>
      </c>
      <c r="E34" s="132"/>
    </row>
    <row r="35" spans="2:5" s="15" customFormat="1" ht="24.75" customHeight="1">
      <c r="B35" s="52">
        <v>57004</v>
      </c>
      <c r="C35" s="58" t="s">
        <v>125</v>
      </c>
      <c r="D35" s="131">
        <v>48280</v>
      </c>
      <c r="E35" s="132"/>
    </row>
    <row r="36" spans="2:5" s="15" customFormat="1" ht="24.75" customHeight="1">
      <c r="B36" s="52">
        <v>58004</v>
      </c>
      <c r="C36" s="53" t="s">
        <v>31</v>
      </c>
      <c r="D36" s="127">
        <v>63</v>
      </c>
      <c r="E36" s="128"/>
    </row>
    <row r="37" spans="2:5" s="15" customFormat="1" ht="24.75" customHeight="1">
      <c r="B37" s="52">
        <v>60004</v>
      </c>
      <c r="C37" s="61" t="s">
        <v>42</v>
      </c>
      <c r="D37" s="131">
        <v>864</v>
      </c>
      <c r="E37" s="132"/>
    </row>
    <row r="38" spans="2:5" s="15" customFormat="1" ht="24.75" customHeight="1">
      <c r="B38" s="52">
        <v>62004</v>
      </c>
      <c r="C38" s="53" t="s">
        <v>35</v>
      </c>
      <c r="D38" s="131">
        <v>3314</v>
      </c>
      <c r="E38" s="132"/>
    </row>
    <row r="39" spans="2:5" s="15" customFormat="1" ht="24.75" customHeight="1">
      <c r="B39" s="52">
        <v>63004</v>
      </c>
      <c r="C39" s="53" t="s">
        <v>53</v>
      </c>
      <c r="D39" s="131">
        <v>23333</v>
      </c>
      <c r="E39" s="132"/>
    </row>
    <row r="40" spans="2:5" s="15" customFormat="1" ht="24.75" customHeight="1" thickBot="1">
      <c r="B40" s="52">
        <v>64004</v>
      </c>
      <c r="C40" s="58" t="s">
        <v>43</v>
      </c>
      <c r="D40" s="137">
        <v>30</v>
      </c>
      <c r="E40" s="138"/>
    </row>
    <row r="41" spans="2:5" s="15" customFormat="1" ht="24.75" customHeight="1" thickBot="1">
      <c r="B41" s="143" t="s">
        <v>126</v>
      </c>
      <c r="C41" s="144"/>
      <c r="D41" s="142">
        <f>SUM(D6:E40)</f>
        <v>464468</v>
      </c>
      <c r="E41" s="140"/>
    </row>
    <row r="42" s="15" customFormat="1" ht="17.25" customHeight="1"/>
    <row r="43" s="15" customFormat="1" ht="17.25" customHeight="1"/>
    <row r="44" s="15" customFormat="1" ht="17.25" customHeight="1"/>
    <row r="45" s="15" customFormat="1" ht="17.25" customHeight="1"/>
    <row r="46" s="15" customFormat="1" ht="17.25" customHeight="1"/>
    <row r="47" s="15" customFormat="1" ht="17.25" customHeight="1"/>
    <row r="48" s="15" customFormat="1" ht="17.25" customHeight="1"/>
    <row r="49" s="15" customFormat="1" ht="17.25" customHeight="1"/>
    <row r="50" s="15" customFormat="1" ht="17.25" customHeight="1"/>
    <row r="51" s="15" customFormat="1" ht="17.25" customHeight="1"/>
    <row r="52" s="15" customFormat="1" ht="17.25" customHeight="1"/>
    <row r="53" s="15" customFormat="1" ht="17.25" customHeight="1"/>
    <row r="54" s="15" customFormat="1" ht="17.25" customHeight="1"/>
    <row r="55" s="15" customFormat="1" ht="17.25" customHeight="1"/>
    <row r="56" s="15" customFormat="1" ht="17.25" customHeight="1"/>
    <row r="57" s="15" customFormat="1" ht="22.5" customHeight="1"/>
    <row r="58" s="15" customFormat="1" ht="20.25" customHeight="1"/>
    <row r="59" s="15" customFormat="1" ht="22.5" customHeight="1"/>
    <row r="60" spans="2:8" ht="15.75" customHeight="1">
      <c r="B60" s="15"/>
      <c r="C60" s="15"/>
      <c r="D60" s="15"/>
      <c r="E60" s="15"/>
      <c r="F60" s="15"/>
      <c r="G60" s="15"/>
      <c r="H60" s="15"/>
    </row>
  </sheetData>
  <sheetProtection/>
  <mergeCells count="42">
    <mergeCell ref="D30:E30"/>
    <mergeCell ref="D35:E35"/>
    <mergeCell ref="D10:E10"/>
    <mergeCell ref="D17:E17"/>
    <mergeCell ref="D18:E18"/>
    <mergeCell ref="D20:E20"/>
    <mergeCell ref="D22:E22"/>
    <mergeCell ref="D12:E12"/>
    <mergeCell ref="D13:E13"/>
    <mergeCell ref="D14:E14"/>
    <mergeCell ref="D15:E15"/>
    <mergeCell ref="D16:E16"/>
    <mergeCell ref="D11:E11"/>
    <mergeCell ref="B1:E1"/>
    <mergeCell ref="B2:E2"/>
    <mergeCell ref="D4:E4"/>
    <mergeCell ref="D5:E5"/>
    <mergeCell ref="D6:E6"/>
    <mergeCell ref="D7:E7"/>
    <mergeCell ref="D8:E8"/>
    <mergeCell ref="B3:E3"/>
    <mergeCell ref="D9:E9"/>
    <mergeCell ref="D19:E19"/>
    <mergeCell ref="D41:E41"/>
    <mergeCell ref="B41:C41"/>
    <mergeCell ref="D21:E21"/>
    <mergeCell ref="D32:E32"/>
    <mergeCell ref="D33:E33"/>
    <mergeCell ref="D34:E34"/>
    <mergeCell ref="D36:E36"/>
    <mergeCell ref="D31:E31"/>
    <mergeCell ref="D23:E23"/>
    <mergeCell ref="D40:E40"/>
    <mergeCell ref="D24:E24"/>
    <mergeCell ref="D25:E25"/>
    <mergeCell ref="D37:E37"/>
    <mergeCell ref="D38:E38"/>
    <mergeCell ref="D39:E39"/>
    <mergeCell ref="D26:E26"/>
    <mergeCell ref="D27:E27"/>
    <mergeCell ref="D28:E28"/>
    <mergeCell ref="D29:E29"/>
  </mergeCells>
  <printOptions horizontalCentered="1" verticalCentered="1"/>
  <pageMargins left="0.7086614173228347" right="0.9055118110236221" top="0" bottom="0.3937007874015748" header="0.8661417322834646" footer="0.98425196850393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0"/>
  <sheetViews>
    <sheetView showGridLines="0" rightToLeft="1" tabSelected="1" zoomScalePageLayoutView="0" workbookViewId="0" topLeftCell="A1">
      <selection activeCell="D11" sqref="D11"/>
    </sheetView>
  </sheetViews>
  <sheetFormatPr defaultColWidth="9.140625" defaultRowHeight="12.75"/>
  <cols>
    <col min="1" max="1" width="2.28125" style="0" customWidth="1"/>
    <col min="2" max="3" width="13.7109375" style="0" customWidth="1"/>
    <col min="4" max="4" width="21.28125" style="0" customWidth="1"/>
    <col min="5" max="5" width="13.7109375" style="0" customWidth="1"/>
    <col min="6" max="6" width="21.28125" style="0" customWidth="1"/>
    <col min="7" max="7" width="15.7109375" style="0" customWidth="1"/>
    <col min="8" max="8" width="21.28125" style="0" customWidth="1"/>
  </cols>
  <sheetData>
    <row r="1" spans="2:8" ht="23.25">
      <c r="B1" s="147" t="s">
        <v>133</v>
      </c>
      <c r="C1" s="147"/>
      <c r="D1" s="147"/>
      <c r="E1" s="147"/>
      <c r="F1" s="147"/>
      <c r="G1" s="147"/>
      <c r="H1" s="147"/>
    </row>
    <row r="2" spans="2:8" ht="24" thickBot="1">
      <c r="B2" s="148" t="s">
        <v>134</v>
      </c>
      <c r="C2" s="148"/>
      <c r="D2" s="148"/>
      <c r="E2" s="148"/>
      <c r="F2" s="148"/>
      <c r="G2" s="148"/>
      <c r="H2" s="148"/>
    </row>
    <row r="3" spans="2:14" ht="20.25">
      <c r="B3" s="149" t="s">
        <v>135</v>
      </c>
      <c r="C3" s="149" t="s">
        <v>136</v>
      </c>
      <c r="D3" s="96" t="s">
        <v>137</v>
      </c>
      <c r="E3" s="149" t="s">
        <v>139</v>
      </c>
      <c r="F3" s="96" t="s">
        <v>137</v>
      </c>
      <c r="G3" s="96" t="s">
        <v>140</v>
      </c>
      <c r="H3" s="99" t="s">
        <v>142</v>
      </c>
      <c r="K3" s="111"/>
      <c r="L3" s="111"/>
      <c r="M3" s="111"/>
      <c r="N3" s="111"/>
    </row>
    <row r="4" spans="2:14" ht="25.5" customHeight="1" thickBot="1">
      <c r="B4" s="150"/>
      <c r="C4" s="150"/>
      <c r="D4" s="97" t="s">
        <v>138</v>
      </c>
      <c r="E4" s="150"/>
      <c r="F4" s="97" t="s">
        <v>138</v>
      </c>
      <c r="G4" s="98" t="s">
        <v>141</v>
      </c>
      <c r="H4" s="100" t="s">
        <v>143</v>
      </c>
      <c r="K4" s="111"/>
      <c r="L4" s="111"/>
      <c r="M4" s="111"/>
      <c r="N4" s="111"/>
    </row>
    <row r="5" spans="2:14" ht="25.5" customHeight="1">
      <c r="B5" s="101">
        <v>1982</v>
      </c>
      <c r="C5" s="102">
        <v>1488</v>
      </c>
      <c r="D5" s="102">
        <v>100</v>
      </c>
      <c r="E5" s="102">
        <v>1322</v>
      </c>
      <c r="F5" s="102">
        <v>100</v>
      </c>
      <c r="G5" s="103">
        <v>166</v>
      </c>
      <c r="H5" s="104">
        <v>0.111</v>
      </c>
      <c r="K5" s="111"/>
      <c r="L5" s="6"/>
      <c r="M5" s="6"/>
      <c r="N5" s="6"/>
    </row>
    <row r="6" spans="2:14" ht="25.5" customHeight="1">
      <c r="B6" s="105">
        <v>1983</v>
      </c>
      <c r="C6" s="106">
        <v>1650</v>
      </c>
      <c r="D6" s="106">
        <v>110.9</v>
      </c>
      <c r="E6" s="106">
        <v>1443</v>
      </c>
      <c r="F6" s="106">
        <v>109.2</v>
      </c>
      <c r="G6" s="106">
        <v>207</v>
      </c>
      <c r="H6" s="107">
        <v>0.125</v>
      </c>
      <c r="K6" s="111"/>
      <c r="L6" s="6"/>
      <c r="M6" s="6"/>
      <c r="N6" s="6"/>
    </row>
    <row r="7" spans="2:14" ht="25.5" customHeight="1">
      <c r="B7" s="105">
        <v>1984</v>
      </c>
      <c r="C7" s="106">
        <v>1765</v>
      </c>
      <c r="D7" s="106">
        <v>118.6</v>
      </c>
      <c r="E7" s="106">
        <v>1561</v>
      </c>
      <c r="F7" s="106">
        <v>118.1</v>
      </c>
      <c r="G7" s="106">
        <v>204</v>
      </c>
      <c r="H7" s="107">
        <v>0.116</v>
      </c>
      <c r="K7" s="111"/>
      <c r="L7" s="6"/>
      <c r="M7" s="6"/>
      <c r="N7" s="6"/>
    </row>
    <row r="8" spans="2:14" ht="25.5" customHeight="1">
      <c r="B8" s="105">
        <v>1945</v>
      </c>
      <c r="C8" s="106">
        <v>1918</v>
      </c>
      <c r="D8" s="106">
        <v>128.9</v>
      </c>
      <c r="E8" s="106">
        <v>1719</v>
      </c>
      <c r="F8" s="106">
        <v>130</v>
      </c>
      <c r="G8" s="106">
        <v>199</v>
      </c>
      <c r="H8" s="107">
        <v>0.104</v>
      </c>
      <c r="K8" s="111"/>
      <c r="L8" s="6"/>
      <c r="M8" s="6"/>
      <c r="N8" s="6"/>
    </row>
    <row r="9" spans="2:14" ht="25.5" customHeight="1" thickBot="1">
      <c r="B9" s="108">
        <v>1986</v>
      </c>
      <c r="C9" s="109">
        <v>1868</v>
      </c>
      <c r="D9" s="109">
        <v>125.5</v>
      </c>
      <c r="E9" s="109">
        <v>1666</v>
      </c>
      <c r="F9" s="109">
        <v>126</v>
      </c>
      <c r="G9" s="109">
        <v>202</v>
      </c>
      <c r="H9" s="110">
        <v>0.108</v>
      </c>
      <c r="K9" s="111"/>
      <c r="L9" s="6"/>
      <c r="M9" s="6"/>
      <c r="N9" s="6"/>
    </row>
    <row r="10" spans="2:3" ht="24.75" customHeight="1">
      <c r="B10" s="151" t="s">
        <v>144</v>
      </c>
      <c r="C10" s="151"/>
    </row>
  </sheetData>
  <sheetProtection/>
  <mergeCells count="6">
    <mergeCell ref="B1:H1"/>
    <mergeCell ref="B2:H2"/>
    <mergeCell ref="B3:B4"/>
    <mergeCell ref="C3:C4"/>
    <mergeCell ref="E3:E4"/>
    <mergeCell ref="B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Hassan Salim Said Al-Sabari</cp:lastModifiedBy>
  <cp:lastPrinted>2012-07-02T08:23:27Z</cp:lastPrinted>
  <dcterms:created xsi:type="dcterms:W3CDTF">1997-12-17T10:14:40Z</dcterms:created>
  <dcterms:modified xsi:type="dcterms:W3CDTF">2012-07-04T09:04:45Z</dcterms:modified>
  <cp:category/>
  <cp:version/>
  <cp:contentType/>
  <cp:contentStatus/>
</cp:coreProperties>
</file>