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<sst xmlns="http://schemas.openxmlformats.org/spreadsheetml/2006/main" count="121" uniqueCount="78">
  <si>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</si>
  <si>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</si>
  <si>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</si>
  <si>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</si>
  <si>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</si>
  <si>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</si>
  <si>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التفاصيل</t>
  </si>
  <si>
    <t xml:space="preserve">       مصروفات متكررة</t>
  </si>
  <si>
    <t xml:space="preserve">        مصروفات متكررة</t>
  </si>
  <si>
    <t xml:space="preserve">        مصروفات انمائية</t>
  </si>
  <si>
    <t xml:space="preserve">        مصروفات التشغيل</t>
  </si>
  <si>
    <t xml:space="preserve">       جملة الاستخدامات</t>
  </si>
  <si>
    <t>المــــــــــــــــوارد :</t>
  </si>
  <si>
    <t>2)   ايرادات أخـــــــــــــــــرى</t>
  </si>
  <si>
    <t xml:space="preserve">3)   معونات مرتبط بهــــــــــا               </t>
  </si>
  <si>
    <t xml:space="preserve">1)   ايرادات النفــــــــــــــــــط </t>
  </si>
  <si>
    <t xml:space="preserve">       جملة المــــــــــوارد </t>
  </si>
  <si>
    <r>
      <t>الاســــــــــــــتخدامات</t>
    </r>
    <r>
      <rPr>
        <b/>
        <sz val="16"/>
        <color indexed="12"/>
        <rFont val="PT Bold Heading"/>
        <family val="0"/>
      </rPr>
      <t xml:space="preserve"> :</t>
    </r>
  </si>
  <si>
    <t>رقم الباب</t>
  </si>
  <si>
    <t>الـــــــــوزارة / الدائـــــــــــــرة</t>
  </si>
  <si>
    <t>محافظــــــــــــــــــــة العاصمة</t>
  </si>
  <si>
    <t>وزارة شؤون الديوان السلطاني</t>
  </si>
  <si>
    <t>المديرية العامـــــــــة للماليـــــة</t>
  </si>
  <si>
    <t>وزارة الصحــــــــــــــــــــــــــة</t>
  </si>
  <si>
    <t>وزارة الداخليـــــــــــــــــــــــــة</t>
  </si>
  <si>
    <t>وزارة المواصــــــــــــــــــلات</t>
  </si>
  <si>
    <t>وزارة الشؤون الاجتماعية والعمل</t>
  </si>
  <si>
    <t>وزارة الاوقاف والشؤون الاسلامية</t>
  </si>
  <si>
    <t>وزارة الاشغال العامـــــــــــة</t>
  </si>
  <si>
    <t>وزارة الدولة بولاية ظفـــــار</t>
  </si>
  <si>
    <t>وزارة شؤون الأراضي والبلديات</t>
  </si>
  <si>
    <t>شرطة عمــــــان السلطانيــة</t>
  </si>
  <si>
    <t>( ريال عماني )</t>
  </si>
  <si>
    <t>ديوان تشريفات جلالة السلطان</t>
  </si>
  <si>
    <t>دعم المؤسسات الحكوميــــــــة</t>
  </si>
  <si>
    <t>فوائـــــــــــــــد القــــــــــروض</t>
  </si>
  <si>
    <t>وزارة الخارجيـــــــــــــــــــــــة</t>
  </si>
  <si>
    <t>وزارة التربية والتعليــــــــــــــم</t>
  </si>
  <si>
    <t>وزارة العــــــــــــــــــــــــدل</t>
  </si>
  <si>
    <t>الامانة الفنية لمجلس التنمية</t>
  </si>
  <si>
    <t>المستشار الخاص لجلالة السلطان للشؤون السياسية</t>
  </si>
  <si>
    <t>المجمـــــــــــــــــــــــــــوع</t>
  </si>
  <si>
    <t xml:space="preserve">     تنمية نفط عمان المحدودة .</t>
  </si>
  <si>
    <t>4)   قروض تنمية مرتبط بهـا</t>
  </si>
  <si>
    <t xml:space="preserve">  </t>
  </si>
  <si>
    <t>اجمالي الايــــــــــرادات الاخرى</t>
  </si>
  <si>
    <t>الموازنة العامة للسنة المالية 1980</t>
  </si>
  <si>
    <t>تقديرات الموازنة 1980</t>
  </si>
  <si>
    <t>ناقصا تحويل 15% إلى صندوق الاحتياطي</t>
  </si>
  <si>
    <t xml:space="preserve">5)  الدفـاع والامـن القومي </t>
  </si>
  <si>
    <t xml:space="preserve">6)  الأغراض المدنية </t>
  </si>
  <si>
    <t xml:space="preserve">       مصروفات رأسمالية</t>
  </si>
  <si>
    <t xml:space="preserve">7)  حصة الحكومة في مصروفات شركة </t>
  </si>
  <si>
    <t>8)  سداد أقساط القروض</t>
  </si>
  <si>
    <t>9) مساهمات وقروض للمؤسسات الحكومية</t>
  </si>
  <si>
    <t xml:space="preserve">    والقطاع الخاص</t>
  </si>
  <si>
    <t xml:space="preserve">    فائض الموازنــــــــــــــــــــة</t>
  </si>
  <si>
    <t>تقديرات الايرادات الأخرى للسنة المالية 1980</t>
  </si>
  <si>
    <t>وزارة الزراعــة والأسمــاك</t>
  </si>
  <si>
    <t>وزارة التجــارة والصناعــــة</t>
  </si>
  <si>
    <t>وزارة الزراعـــة والأسمــاك</t>
  </si>
  <si>
    <t>وزارة الكهربــاء والميـــــــاه</t>
  </si>
  <si>
    <t>وزارة النفـــــط والمعــــــادن</t>
  </si>
  <si>
    <t>وزارة البريد والبرق والهاتف</t>
  </si>
  <si>
    <t>الايرادات المقدرة لعام 1980</t>
  </si>
  <si>
    <t>تقديرات المصروفات المتكررة والرأسمالية للسنة المالية 1980</t>
  </si>
  <si>
    <t>وزارة الشؤون الاجتماعية والعمـــل</t>
  </si>
  <si>
    <t>وزارة الاعلام وشؤون الشبـــــــاب</t>
  </si>
  <si>
    <t>وزارة البريد والبرق والهاتـــف</t>
  </si>
  <si>
    <t>مكتب نائــب رئيس الوزراء للشــؤون القانونيـــــــة</t>
  </si>
  <si>
    <t>لجنــــة تطوير مســــــــــــــــندم</t>
  </si>
  <si>
    <t>وزارة الكهربــاء والميـــــــــــاه</t>
  </si>
  <si>
    <t>وزارة النفـــــط والمعــــــــــادن</t>
  </si>
  <si>
    <t>احتيــــــــــــــــــــــــــــــــــاطي</t>
  </si>
  <si>
    <t>وزارة الاعلام وشؤون الشبــــــــاب</t>
  </si>
  <si>
    <t>تقديرات المصروفات الانمائية للسنة المالية 1980</t>
  </si>
  <si>
    <t>المصروفات المقدرة لعام 1980</t>
  </si>
  <si>
    <t>وزارة التراث القومي والثقافـــــــة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</si>
</sst>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61"/>
      <name val="PT Bold Heading"/>
      <family val="0"/>
    </font>
    <font>
      <sz val="16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u val="single"/>
      <sz val="18"/>
      <color indexed="56"/>
      <name val="AF_Najed"/>
      <family val="0"/>
    </font>
    <font>
      <u val="single"/>
      <sz val="16"/>
      <color indexed="56"/>
      <name val="PT Bold Heading"/>
      <family val="0"/>
    </font>
    <font>
      <sz val="16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u val="single"/>
      <sz val="16"/>
      <color theme="3" tint="0.39998000860214233"/>
      <name val="PT Bold Heading"/>
      <family val="0"/>
    </font>
    <font>
      <u val="single"/>
      <sz val="18"/>
      <color theme="3" tint="0.3999800086021423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10" xfId="0" applyFont="1" applyFill="1" applyBorder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right" vertical="center" readingOrder="2"/>
    </xf>
    <xf numFmtId="0" fontId="4" fillId="0" borderId="12" xfId="0" applyFont="1" applyFill="1" applyBorder="1" applyAlignment="1">
      <alignment vertical="center" readingOrder="2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17" fillId="0" borderId="13" xfId="0" applyFont="1" applyFill="1" applyBorder="1" applyAlignment="1">
      <alignment horizontal="right" vertical="center" readingOrder="2"/>
    </xf>
    <xf numFmtId="0" fontId="6" fillId="0" borderId="14" xfId="0" applyNumberFormat="1" applyFont="1" applyFill="1" applyBorder="1" applyAlignment="1">
      <alignment horizontal="center" vertical="center" readingOrder="2"/>
    </xf>
    <xf numFmtId="0" fontId="4" fillId="0" borderId="15" xfId="0" applyFont="1" applyFill="1" applyBorder="1" applyAlignment="1">
      <alignment vertical="center" readingOrder="2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top" readingOrder="2"/>
    </xf>
    <xf numFmtId="0" fontId="4" fillId="0" borderId="20" xfId="0" applyFont="1" applyFill="1" applyBorder="1" applyAlignment="1">
      <alignment horizontal="right" vertical="top" readingOrder="2"/>
    </xf>
    <xf numFmtId="0" fontId="4" fillId="0" borderId="21" xfId="0" applyFont="1" applyFill="1" applyBorder="1" applyAlignment="1">
      <alignment horizontal="right" vertical="center" readingOrder="2"/>
    </xf>
    <xf numFmtId="0" fontId="4" fillId="0" borderId="10" xfId="0" applyFont="1" applyFill="1" applyBorder="1" applyAlignment="1">
      <alignment horizontal="right" vertical="top" readingOrder="2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4" xfId="0" applyFont="1" applyFill="1" applyBorder="1" applyAlignment="1">
      <alignment vertical="center" readingOrder="2"/>
    </xf>
    <xf numFmtId="0" fontId="4" fillId="0" borderId="25" xfId="0" applyFont="1" applyFill="1" applyBorder="1" applyAlignment="1">
      <alignment vertical="center" readingOrder="2"/>
    </xf>
    <xf numFmtId="0" fontId="4" fillId="0" borderId="26" xfId="0" applyFont="1" applyFill="1" applyBorder="1" applyAlignment="1">
      <alignment vertical="center" readingOrder="2"/>
    </xf>
    <xf numFmtId="0" fontId="4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readingOrder="2"/>
    </xf>
    <xf numFmtId="0" fontId="4" fillId="0" borderId="28" xfId="0" applyFont="1" applyFill="1" applyBorder="1" applyAlignment="1">
      <alignment horizontal="right" vertical="center" readingOrder="2"/>
    </xf>
    <xf numFmtId="0" fontId="9" fillId="0" borderId="17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4" fillId="33" borderId="29" xfId="0" applyFont="1" applyFill="1" applyBorder="1" applyAlignment="1">
      <alignment horizontal="centerContinuous" vertical="center" readingOrder="2"/>
    </xf>
    <xf numFmtId="0" fontId="4" fillId="33" borderId="30" xfId="0" applyFont="1" applyFill="1" applyBorder="1" applyAlignment="1">
      <alignment horizontal="centerContinuous" vertical="center" readingOrder="2"/>
    </xf>
    <xf numFmtId="0" fontId="14" fillId="33" borderId="31" xfId="0" applyFont="1" applyFill="1" applyBorder="1" applyAlignment="1">
      <alignment vertical="center" readingOrder="2"/>
    </xf>
    <xf numFmtId="0" fontId="14" fillId="33" borderId="32" xfId="0" applyFont="1" applyFill="1" applyBorder="1" applyAlignment="1">
      <alignment horizontal="right" vertical="center" readingOrder="2"/>
    </xf>
    <xf numFmtId="0" fontId="4" fillId="33" borderId="30" xfId="0" applyFont="1" applyFill="1" applyBorder="1" applyAlignment="1">
      <alignment horizontal="center" vertical="center" readingOrder="2"/>
    </xf>
    <xf numFmtId="0" fontId="4" fillId="33" borderId="33" xfId="0" applyFont="1" applyFill="1" applyBorder="1" applyAlignment="1">
      <alignment horizontal="center" vertical="center" readingOrder="2"/>
    </xf>
    <xf numFmtId="0" fontId="14" fillId="33" borderId="32" xfId="0" applyFont="1" applyFill="1" applyBorder="1" applyAlignment="1">
      <alignment horizontal="center" vertical="center" readingOrder="2"/>
    </xf>
    <xf numFmtId="0" fontId="4" fillId="0" borderId="2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" fillId="0" borderId="34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 readingOrder="2"/>
    </xf>
    <xf numFmtId="0" fontId="4" fillId="33" borderId="35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NumberFormat="1" applyFont="1" applyFill="1" applyBorder="1" applyAlignment="1">
      <alignment horizontal="center" vertical="center" readingOrder="2"/>
    </xf>
    <xf numFmtId="0" fontId="14" fillId="33" borderId="31" xfId="0" applyFont="1" applyFill="1" applyBorder="1" applyAlignment="1">
      <alignment horizontal="center" vertical="center" readingOrder="2"/>
    </xf>
    <xf numFmtId="0" fontId="14" fillId="33" borderId="32" xfId="0" applyFont="1" applyFill="1" applyBorder="1" applyAlignment="1">
      <alignment horizontal="center" vertical="center" readingOrder="2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0" fontId="15" fillId="0" borderId="38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0" fontId="16" fillId="33" borderId="33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14" fillId="33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horizontal="center" vertical="center"/>
    </xf>
    <xf numFmtId="0" fontId="16" fillId="33" borderId="30" xfId="0" applyNumberFormat="1" applyFont="1" applyFill="1" applyBorder="1" applyAlignment="1">
      <alignment horizontal="center" vertical="center"/>
    </xf>
    <xf numFmtId="0" fontId="16" fillId="33" borderId="3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49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6" fillId="33" borderId="51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5" fillId="0" borderId="53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14" fillId="33" borderId="31" xfId="0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60" xfId="0" applyNumberFormat="1" applyFont="1" applyFill="1" applyBorder="1" applyAlignment="1">
      <alignment horizontal="center" vertical="center"/>
    </xf>
    <xf numFmtId="0" fontId="15" fillId="0" borderId="6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rightToLeft="1" workbookViewId="0" topLeftCell="A1">
      <selection activeCell="D5" activeCellId="1" sqref="C1:C16384 D1:D16384"/>
    </sheetView>
  </sheetViews>
  <sheetFormatPr defaultColWidth="9.140625" defaultRowHeight="12.75"/>
  <cols>
    <col min="1" max="1" width="2.140625" style="5" customWidth="1"/>
    <col min="2" max="2" width="44.00390625" style="6" customWidth="1"/>
    <col min="3" max="3" width="19.7109375" style="103" customWidth="1"/>
    <col min="4" max="4" width="20.28125" style="103" customWidth="1"/>
    <col min="5" max="16384" width="9.140625" style="5" customWidth="1"/>
  </cols>
  <sheetData>
    <row r="1" spans="1:10" s="1" customFormat="1" ht="24.75" customHeight="1">
      <c r="A1" s="64" t="s">
        <v>0</v>
      </c>
      <c r="B1" s="64"/>
      <c r="C1" s="64"/>
      <c r="D1" s="64"/>
      <c r="J1" s="52"/>
    </row>
    <row r="2" spans="1:4" s="1" customFormat="1" ht="24.75" customHeight="1">
      <c r="A2" s="63" t="s">
        <v>46</v>
      </c>
      <c r="B2" s="63"/>
      <c r="C2" s="63"/>
      <c r="D2" s="63"/>
    </row>
    <row r="3" spans="1:4" s="1" customFormat="1" ht="24.75" customHeight="1" thickBot="1">
      <c r="A3" s="2"/>
      <c r="B3" s="3"/>
      <c r="C3" s="67" t="s">
        <v>1</v>
      </c>
      <c r="D3" s="67"/>
    </row>
    <row r="4" spans="1:4" s="1" customFormat="1" ht="24.75" customHeight="1" thickBot="1">
      <c r="A4" s="53" t="s">
        <v>6</v>
      </c>
      <c r="B4" s="54"/>
      <c r="C4" s="65" t="s">
        <v>47</v>
      </c>
      <c r="D4" s="66"/>
    </row>
    <row r="5" spans="1:4" s="1" customFormat="1" ht="24" customHeight="1">
      <c r="A5" s="47"/>
      <c r="B5" s="29" t="s">
        <v>12</v>
      </c>
      <c r="C5" s="94"/>
      <c r="D5" s="104"/>
    </row>
    <row r="6" spans="1:4" s="1" customFormat="1" ht="24.75" customHeight="1">
      <c r="A6" s="46"/>
      <c r="B6" s="36" t="s">
        <v>15</v>
      </c>
      <c r="C6" s="95">
        <v>941</v>
      </c>
      <c r="D6" s="105"/>
    </row>
    <row r="7" spans="1:4" s="1" customFormat="1" ht="24.75" customHeight="1" thickBot="1">
      <c r="A7" s="46"/>
      <c r="B7" s="36" t="s">
        <v>48</v>
      </c>
      <c r="C7" s="94">
        <v>141</v>
      </c>
      <c r="D7" s="105"/>
    </row>
    <row r="8" spans="1:4" s="1" customFormat="1" ht="24.75" customHeight="1">
      <c r="A8" s="46"/>
      <c r="B8" s="36"/>
      <c r="C8" s="96"/>
      <c r="D8" s="105">
        <v>800</v>
      </c>
    </row>
    <row r="9" spans="1:4" s="1" customFormat="1" ht="24.75" customHeight="1">
      <c r="A9" s="31"/>
      <c r="B9" s="37" t="s">
        <v>13</v>
      </c>
      <c r="C9" s="97"/>
      <c r="D9" s="106">
        <v>71</v>
      </c>
    </row>
    <row r="10" spans="1:4" s="1" customFormat="1" ht="24.75" customHeight="1">
      <c r="A10" s="31"/>
      <c r="B10" s="37" t="s">
        <v>14</v>
      </c>
      <c r="C10" s="97"/>
      <c r="D10" s="106">
        <v>48</v>
      </c>
    </row>
    <row r="11" spans="1:4" s="1" customFormat="1" ht="24.75" customHeight="1">
      <c r="A11" s="31"/>
      <c r="B11" s="37"/>
      <c r="C11" s="97"/>
      <c r="D11" s="106">
        <f>SUM(D8:D10)</f>
        <v>919</v>
      </c>
    </row>
    <row r="12" spans="1:4" s="1" customFormat="1" ht="24.75" customHeight="1" thickBot="1">
      <c r="A12" s="31"/>
      <c r="B12" s="37" t="s">
        <v>43</v>
      </c>
      <c r="C12" s="97"/>
      <c r="D12" s="106">
        <v>74</v>
      </c>
    </row>
    <row r="13" spans="1:4" s="1" customFormat="1" ht="24.75" customHeight="1" thickBot="1">
      <c r="A13" s="55"/>
      <c r="B13" s="56" t="s">
        <v>16</v>
      </c>
      <c r="C13" s="98"/>
      <c r="D13" s="75">
        <f>SUM(D11,D9)</f>
        <v>990</v>
      </c>
    </row>
    <row r="14" spans="1:4" s="1" customFormat="1" ht="24.75" customHeight="1">
      <c r="A14" s="8"/>
      <c r="B14" s="29" t="s">
        <v>17</v>
      </c>
      <c r="C14" s="94"/>
      <c r="D14" s="107"/>
    </row>
    <row r="15" spans="1:4" s="1" customFormat="1" ht="24.75" customHeight="1">
      <c r="A15" s="46"/>
      <c r="B15" s="38" t="s">
        <v>49</v>
      </c>
      <c r="C15" s="95">
        <v>250</v>
      </c>
      <c r="D15" s="108"/>
    </row>
    <row r="16" spans="1:4" s="1" customFormat="1" ht="24.75" customHeight="1" thickBot="1">
      <c r="A16" s="31"/>
      <c r="B16" s="4" t="s">
        <v>8</v>
      </c>
      <c r="C16" s="99">
        <v>54</v>
      </c>
      <c r="D16" s="73"/>
    </row>
    <row r="17" spans="1:4" s="1" customFormat="1" ht="24.75" customHeight="1">
      <c r="A17" s="31"/>
      <c r="B17" s="4"/>
      <c r="C17" s="96"/>
      <c r="D17" s="72">
        <f>SUM(C15:C16)</f>
        <v>304</v>
      </c>
    </row>
    <row r="18" spans="1:4" s="1" customFormat="1" ht="24.75" customHeight="1">
      <c r="A18" s="31"/>
      <c r="B18" s="4" t="s">
        <v>50</v>
      </c>
      <c r="C18" s="97"/>
      <c r="D18" s="72"/>
    </row>
    <row r="19" spans="1:4" s="1" customFormat="1" ht="24.75" customHeight="1">
      <c r="A19" s="31"/>
      <c r="B19" s="4" t="s">
        <v>51</v>
      </c>
      <c r="C19" s="97"/>
      <c r="D19" s="72"/>
    </row>
    <row r="20" spans="1:4" s="1" customFormat="1" ht="24.75" customHeight="1">
      <c r="A20" s="31"/>
      <c r="B20" s="4" t="s">
        <v>7</v>
      </c>
      <c r="C20" s="97">
        <v>215</v>
      </c>
      <c r="D20" s="72"/>
    </row>
    <row r="21" spans="1:4" s="1" customFormat="1" ht="24.75" customHeight="1" thickBot="1">
      <c r="A21" s="31"/>
      <c r="B21" s="32" t="s">
        <v>9</v>
      </c>
      <c r="C21" s="99">
        <v>245</v>
      </c>
      <c r="D21" s="73"/>
    </row>
    <row r="22" spans="1:4" s="1" customFormat="1" ht="24.75" customHeight="1">
      <c r="A22" s="31"/>
      <c r="B22" s="32"/>
      <c r="C22" s="96"/>
      <c r="D22" s="72">
        <f>SUM(C20:C21)</f>
        <v>460</v>
      </c>
    </row>
    <row r="23" spans="1:4" s="1" customFormat="1" ht="24.75" customHeight="1">
      <c r="A23" s="31"/>
      <c r="B23" s="39" t="s">
        <v>52</v>
      </c>
      <c r="C23" s="97"/>
      <c r="D23" s="72"/>
    </row>
    <row r="24" spans="1:4" s="1" customFormat="1" ht="24.75" customHeight="1">
      <c r="A24" s="31"/>
      <c r="B24" s="32" t="s">
        <v>42</v>
      </c>
      <c r="C24" s="97"/>
      <c r="D24" s="72"/>
    </row>
    <row r="25" spans="1:4" s="1" customFormat="1" ht="24.75" customHeight="1">
      <c r="A25" s="31"/>
      <c r="B25" s="32" t="s">
        <v>10</v>
      </c>
      <c r="C25" s="97">
        <v>30</v>
      </c>
      <c r="D25" s="72"/>
    </row>
    <row r="26" spans="1:4" s="1" customFormat="1" ht="24.75" customHeight="1" thickBot="1">
      <c r="A26" s="31"/>
      <c r="B26" s="32" t="s">
        <v>9</v>
      </c>
      <c r="C26" s="99">
        <v>85</v>
      </c>
      <c r="D26" s="73"/>
    </row>
    <row r="27" spans="1:4" s="1" customFormat="1" ht="24.75" customHeight="1">
      <c r="A27" s="45"/>
      <c r="B27" s="48"/>
      <c r="C27" s="96"/>
      <c r="D27" s="72">
        <f>SUM(C25:C26)</f>
        <v>115</v>
      </c>
    </row>
    <row r="28" spans="1:4" s="1" customFormat="1" ht="24.75" customHeight="1">
      <c r="A28" s="45"/>
      <c r="B28" s="7" t="s">
        <v>53</v>
      </c>
      <c r="C28" s="99"/>
      <c r="D28" s="72">
        <v>62</v>
      </c>
    </row>
    <row r="29" spans="1:4" s="1" customFormat="1" ht="24.75" customHeight="1">
      <c r="A29" s="50"/>
      <c r="B29" s="7" t="s">
        <v>54</v>
      </c>
      <c r="C29" s="99"/>
      <c r="D29" s="73"/>
    </row>
    <row r="30" spans="1:4" s="1" customFormat="1" ht="24.75" customHeight="1" thickBot="1">
      <c r="A30" s="49"/>
      <c r="B30" s="1" t="s">
        <v>55</v>
      </c>
      <c r="C30" s="100"/>
      <c r="D30" s="109">
        <v>30</v>
      </c>
    </row>
    <row r="31" spans="1:4" s="1" customFormat="1" ht="24.75" customHeight="1" thickBot="1">
      <c r="A31" s="55"/>
      <c r="B31" s="56" t="s">
        <v>11</v>
      </c>
      <c r="C31" s="98"/>
      <c r="D31" s="75">
        <f>SUM(D14:D30)</f>
        <v>971</v>
      </c>
    </row>
    <row r="32" spans="1:4" s="1" customFormat="1" ht="18.75" customHeight="1" thickBot="1">
      <c r="A32" s="55"/>
      <c r="B32" s="56" t="s">
        <v>56</v>
      </c>
      <c r="C32" s="98"/>
      <c r="D32" s="75">
        <v>22</v>
      </c>
    </row>
    <row r="33" spans="1:5" s="1" customFormat="1" ht="18.75" customHeight="1">
      <c r="A33" s="24"/>
      <c r="B33" s="25"/>
      <c r="C33" s="101"/>
      <c r="D33" s="101"/>
      <c r="E33" s="20"/>
    </row>
    <row r="34" spans="1:5" s="1" customFormat="1" ht="18.75" customHeight="1">
      <c r="A34" s="24"/>
      <c r="B34" s="23"/>
      <c r="C34" s="101"/>
      <c r="D34" s="101"/>
      <c r="E34" s="20"/>
    </row>
    <row r="35" spans="1:5" s="1" customFormat="1" ht="18.75" customHeight="1">
      <c r="A35" s="24"/>
      <c r="B35" s="23"/>
      <c r="C35" s="101"/>
      <c r="D35" s="101"/>
      <c r="E35" s="20"/>
    </row>
    <row r="36" spans="1:5" s="1" customFormat="1" ht="18.75" customHeight="1">
      <c r="A36" s="24"/>
      <c r="B36" s="23"/>
      <c r="C36" s="101"/>
      <c r="D36" s="101"/>
      <c r="E36" s="20"/>
    </row>
    <row r="37" spans="1:5" s="1" customFormat="1" ht="18.75" customHeight="1">
      <c r="A37" s="24"/>
      <c r="B37" s="23"/>
      <c r="C37" s="101"/>
      <c r="D37" s="101"/>
      <c r="E37" s="20"/>
    </row>
    <row r="38" spans="1:5" s="1" customFormat="1" ht="18.75" customHeight="1">
      <c r="A38" s="27"/>
      <c r="B38" s="28"/>
      <c r="C38" s="102"/>
      <c r="D38" s="102"/>
      <c r="E38" s="20"/>
    </row>
    <row r="39" s="1" customFormat="1" ht="18.75" customHeight="1">
      <c r="E39" s="20"/>
    </row>
    <row r="40" s="1" customFormat="1" ht="18.75" customHeight="1">
      <c r="E40" s="20"/>
    </row>
    <row r="41" s="1" customFormat="1" ht="18.75" customHeight="1">
      <c r="E41" s="20"/>
    </row>
    <row r="42" s="1" customFormat="1" ht="18.75" customHeight="1">
      <c r="E42" s="20"/>
    </row>
    <row r="43" s="1" customFormat="1" ht="18.75" customHeight="1">
      <c r="E43" s="20"/>
    </row>
    <row r="44" s="1" customFormat="1" ht="18.75" customHeight="1">
      <c r="E44" s="20"/>
    </row>
    <row r="45" s="1" customFormat="1" ht="24" customHeight="1">
      <c r="E45" s="20"/>
    </row>
    <row r="46" s="1" customFormat="1" ht="21" customHeight="1">
      <c r="E46" s="20"/>
    </row>
    <row r="47" s="1" customFormat="1" ht="18.75" customHeight="1">
      <c r="E47" s="20"/>
    </row>
    <row r="48" s="1" customFormat="1" ht="20.25">
      <c r="E48" s="20"/>
    </row>
    <row r="49" s="1" customFormat="1" ht="18.75" customHeight="1">
      <c r="E49" s="20"/>
    </row>
    <row r="50" s="1" customFormat="1" ht="18.75" customHeight="1">
      <c r="E50" s="20"/>
    </row>
    <row r="51" s="1" customFormat="1" ht="20.25">
      <c r="E51" s="20"/>
    </row>
    <row r="52" s="1" customFormat="1" ht="18.75" customHeight="1">
      <c r="E52" s="20"/>
    </row>
    <row r="53" s="1" customFormat="1" ht="18.75" customHeight="1">
      <c r="E53" s="20"/>
    </row>
    <row r="54" s="1" customFormat="1" ht="18.75" customHeight="1">
      <c r="E54" s="20"/>
    </row>
    <row r="55" s="1" customFormat="1" ht="18.75" customHeight="1">
      <c r="E55" s="20"/>
    </row>
    <row r="56" ht="20.25">
      <c r="E56" s="26"/>
    </row>
    <row r="57" ht="20.25">
      <c r="E57" s="26"/>
    </row>
    <row r="58" ht="20.25">
      <c r="E58" s="26"/>
    </row>
    <row r="59" ht="20.25">
      <c r="E59" s="26"/>
    </row>
    <row r="60" ht="20.25">
      <c r="E60" s="26"/>
    </row>
    <row r="61" ht="20.25">
      <c r="E61" s="26"/>
    </row>
    <row r="62" ht="20.25">
      <c r="E62" s="26"/>
    </row>
    <row r="63" ht="20.25">
      <c r="E63" s="26"/>
    </row>
    <row r="64" ht="20.25">
      <c r="E64" s="26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showGridLines="0" rightToLeft="1" zoomScalePageLayoutView="0" workbookViewId="0" topLeftCell="A7">
      <selection activeCell="J7" sqref="J7"/>
    </sheetView>
  </sheetViews>
  <sheetFormatPr defaultColWidth="9.140625" defaultRowHeight="12.75" customHeight="1"/>
  <cols>
    <col min="1" max="1" width="1.57421875" style="11" customWidth="1"/>
    <col min="2" max="2" width="12.28125" style="10" bestFit="1" customWidth="1"/>
    <col min="3" max="3" width="42.28125" style="11" customWidth="1"/>
    <col min="4" max="4" width="23.140625" style="11" customWidth="1"/>
    <col min="5" max="16384" width="9.140625" style="11" customWidth="1"/>
  </cols>
  <sheetData>
    <row r="1" spans="2:5" s="9" customFormat="1" ht="24.75" customHeight="1">
      <c r="B1" s="64" t="s">
        <v>2</v>
      </c>
      <c r="C1" s="64"/>
      <c r="D1" s="64"/>
      <c r="E1" s="64"/>
    </row>
    <row r="2" spans="2:5" s="9" customFormat="1" ht="24.75" customHeight="1">
      <c r="B2" s="63" t="s">
        <v>57</v>
      </c>
      <c r="C2" s="63"/>
      <c r="D2" s="63"/>
      <c r="E2" s="63"/>
    </row>
    <row r="3" spans="2:5" s="9" customFormat="1" ht="24.75" customHeight="1" thickBot="1">
      <c r="B3" s="20"/>
      <c r="C3" s="23"/>
      <c r="D3" s="68" t="s">
        <v>32</v>
      </c>
      <c r="E3" s="68"/>
    </row>
    <row r="4" spans="2:5" s="9" customFormat="1" ht="24.75" customHeight="1" thickBot="1">
      <c r="B4" s="76" t="s">
        <v>18</v>
      </c>
      <c r="C4" s="57" t="s">
        <v>19</v>
      </c>
      <c r="D4" s="65" t="s">
        <v>64</v>
      </c>
      <c r="E4" s="66"/>
    </row>
    <row r="5" spans="2:5" s="9" customFormat="1" ht="24.75" customHeight="1">
      <c r="B5" s="110">
        <v>11001</v>
      </c>
      <c r="C5" s="33" t="s">
        <v>20</v>
      </c>
      <c r="D5" s="115">
        <v>76000</v>
      </c>
      <c r="E5" s="84"/>
    </row>
    <row r="6" spans="2:5" s="9" customFormat="1" ht="24.75" customHeight="1">
      <c r="B6" s="111">
        <v>13001</v>
      </c>
      <c r="C6" s="34" t="s">
        <v>22</v>
      </c>
      <c r="D6" s="116">
        <v>12860012</v>
      </c>
      <c r="E6" s="86"/>
    </row>
    <row r="7" spans="2:5" s="9" customFormat="1" ht="24.75" customHeight="1">
      <c r="B7" s="111">
        <v>14001</v>
      </c>
      <c r="C7" s="34" t="s">
        <v>36</v>
      </c>
      <c r="D7" s="85">
        <v>350000</v>
      </c>
      <c r="E7" s="86"/>
    </row>
    <row r="8" spans="2:5" s="9" customFormat="1" ht="24.75" customHeight="1">
      <c r="B8" s="111">
        <v>15001</v>
      </c>
      <c r="C8" s="34" t="s">
        <v>23</v>
      </c>
      <c r="D8" s="116">
        <v>501300</v>
      </c>
      <c r="E8" s="86"/>
    </row>
    <row r="9" spans="2:5" s="9" customFormat="1" ht="24.75" customHeight="1">
      <c r="B9" s="111">
        <v>17001</v>
      </c>
      <c r="C9" s="34" t="s">
        <v>24</v>
      </c>
      <c r="D9" s="116">
        <v>1900</v>
      </c>
      <c r="E9" s="86"/>
    </row>
    <row r="10" spans="2:5" s="9" customFormat="1" ht="24.75" customHeight="1">
      <c r="B10" s="111">
        <v>18001</v>
      </c>
      <c r="C10" s="34" t="s">
        <v>25</v>
      </c>
      <c r="D10" s="116">
        <v>6950377</v>
      </c>
      <c r="E10" s="86"/>
    </row>
    <row r="11" spans="2:5" s="9" customFormat="1" ht="24.75" customHeight="1">
      <c r="B11" s="111">
        <v>19001</v>
      </c>
      <c r="C11" s="34" t="s">
        <v>26</v>
      </c>
      <c r="D11" s="116">
        <v>3065563</v>
      </c>
      <c r="E11" s="86"/>
    </row>
    <row r="12" spans="2:5" s="9" customFormat="1" ht="24.75" customHeight="1">
      <c r="B12" s="111">
        <v>21001</v>
      </c>
      <c r="C12" s="34" t="s">
        <v>27</v>
      </c>
      <c r="D12" s="116">
        <v>75000</v>
      </c>
      <c r="E12" s="86"/>
    </row>
    <row r="13" spans="2:5" s="9" customFormat="1" ht="24.75" customHeight="1">
      <c r="B13" s="111">
        <v>23001</v>
      </c>
      <c r="C13" s="34" t="s">
        <v>59</v>
      </c>
      <c r="D13" s="116">
        <v>372636</v>
      </c>
      <c r="E13" s="86"/>
    </row>
    <row r="14" spans="2:5" s="9" customFormat="1" ht="24.75" customHeight="1">
      <c r="B14" s="111">
        <v>24001</v>
      </c>
      <c r="C14" s="34" t="s">
        <v>60</v>
      </c>
      <c r="D14" s="116">
        <v>1430842</v>
      </c>
      <c r="E14" s="86"/>
    </row>
    <row r="15" spans="2:5" s="9" customFormat="1" ht="24.75" customHeight="1">
      <c r="B15" s="111">
        <v>27001</v>
      </c>
      <c r="C15" s="34" t="s">
        <v>28</v>
      </c>
      <c r="D15" s="116">
        <v>500</v>
      </c>
      <c r="E15" s="86"/>
    </row>
    <row r="16" spans="2:5" s="9" customFormat="1" ht="24.75" customHeight="1">
      <c r="B16" s="111">
        <v>28001</v>
      </c>
      <c r="C16" s="34" t="s">
        <v>29</v>
      </c>
      <c r="D16" s="116">
        <v>635783</v>
      </c>
      <c r="E16" s="86"/>
    </row>
    <row r="17" spans="2:5" s="9" customFormat="1" ht="24.75" customHeight="1">
      <c r="B17" s="111">
        <v>29001</v>
      </c>
      <c r="C17" s="34" t="s">
        <v>77</v>
      </c>
      <c r="D17" s="116">
        <v>16000</v>
      </c>
      <c r="E17" s="86"/>
    </row>
    <row r="18" spans="2:5" s="9" customFormat="1" ht="24.75" customHeight="1">
      <c r="B18" s="111">
        <v>30001</v>
      </c>
      <c r="C18" s="34" t="s">
        <v>30</v>
      </c>
      <c r="D18" s="116">
        <v>2100500</v>
      </c>
      <c r="E18" s="86"/>
    </row>
    <row r="19" spans="2:5" s="9" customFormat="1" ht="24.75" customHeight="1">
      <c r="B19" s="112">
        <v>43001</v>
      </c>
      <c r="C19" s="51" t="s">
        <v>63</v>
      </c>
      <c r="D19" s="85">
        <v>3796400</v>
      </c>
      <c r="E19" s="86"/>
    </row>
    <row r="20" spans="2:5" s="9" customFormat="1" ht="24.75" customHeight="1">
      <c r="B20" s="112">
        <v>44001</v>
      </c>
      <c r="C20" s="42" t="s">
        <v>61</v>
      </c>
      <c r="D20" s="85">
        <v>14447350</v>
      </c>
      <c r="E20" s="86"/>
    </row>
    <row r="21" spans="2:5" s="9" customFormat="1" ht="24.75" customHeight="1">
      <c r="B21" s="112">
        <v>46001</v>
      </c>
      <c r="C21" s="42" t="s">
        <v>62</v>
      </c>
      <c r="D21" s="85">
        <v>10908463</v>
      </c>
      <c r="E21" s="86"/>
    </row>
    <row r="22" spans="2:5" s="9" customFormat="1" ht="24.75" customHeight="1" thickBot="1">
      <c r="B22" s="113">
        <v>73001</v>
      </c>
      <c r="C22" s="35" t="s">
        <v>31</v>
      </c>
      <c r="D22" s="117">
        <v>13500000</v>
      </c>
      <c r="E22" s="118"/>
    </row>
    <row r="23" spans="2:5" s="9" customFormat="1" ht="24.75" customHeight="1" thickBot="1">
      <c r="B23" s="114" t="s">
        <v>44</v>
      </c>
      <c r="C23" s="56" t="s">
        <v>45</v>
      </c>
      <c r="D23" s="91">
        <f>SUM(D5:E22)</f>
        <v>71088626</v>
      </c>
      <c r="E23" s="92"/>
    </row>
    <row r="24" s="9" customFormat="1" ht="16.5" customHeight="1"/>
    <row r="25" s="9" customFormat="1" ht="16.5" customHeight="1"/>
    <row r="26" s="9" customFormat="1" ht="16.5" customHeight="1"/>
    <row r="27" s="9" customFormat="1" ht="16.5" customHeight="1"/>
    <row r="28" s="9" customFormat="1" ht="16.5" customHeight="1"/>
    <row r="29" s="9" customFormat="1" ht="16.5" customHeight="1"/>
    <row r="30" s="9" customFormat="1" ht="16.5" customHeight="1"/>
    <row r="31" s="9" customFormat="1" ht="16.5" customHeight="1"/>
    <row r="32" s="9" customFormat="1" ht="16.5" customHeight="1"/>
    <row r="33" s="9" customFormat="1" ht="16.5" customHeight="1"/>
    <row r="34" s="9" customFormat="1" ht="16.5" customHeight="1"/>
    <row r="35" s="9" customFormat="1" ht="16.5" customHeight="1"/>
    <row r="36" s="9" customFormat="1" ht="16.5" customHeight="1"/>
    <row r="37" s="9" customFormat="1" ht="16.5" customHeight="1"/>
    <row r="38" s="9" customFormat="1" ht="16.5" customHeight="1"/>
    <row r="39" s="9" customFormat="1" ht="16.5" customHeight="1"/>
    <row r="40" s="9" customFormat="1" ht="16.5" customHeight="1"/>
    <row r="41" s="9" customFormat="1" ht="16.5" customHeight="1"/>
    <row r="42" s="9" customFormat="1" ht="16.5" customHeight="1"/>
    <row r="43" s="9" customFormat="1" ht="16.5" customHeight="1"/>
    <row r="44" s="9" customFormat="1" ht="16.5" customHeight="1"/>
    <row r="45" s="9" customFormat="1" ht="16.5" customHeight="1"/>
    <row r="46" s="9" customFormat="1" ht="16.5" customHeight="1"/>
    <row r="47" s="9" customFormat="1" ht="16.5" customHeight="1"/>
    <row r="48" s="9" customFormat="1" ht="16.5" customHeight="1"/>
    <row r="49" s="9" customFormat="1" ht="16.5" customHeight="1"/>
    <row r="50" s="9" customFormat="1" ht="16.5" customHeight="1"/>
    <row r="51" s="9" customFormat="1" ht="16.5" customHeight="1"/>
    <row r="52" s="9" customFormat="1" ht="16.5" customHeight="1"/>
    <row r="53" s="9" customFormat="1" ht="21.75" customHeight="1"/>
  </sheetData>
  <sheetProtection/>
  <mergeCells count="23">
    <mergeCell ref="D6:E6"/>
    <mergeCell ref="D4:E4"/>
    <mergeCell ref="D5:E5"/>
    <mergeCell ref="D17:E17"/>
    <mergeCell ref="D8:E8"/>
    <mergeCell ref="D9:E9"/>
    <mergeCell ref="B1:E1"/>
    <mergeCell ref="B2:E2"/>
    <mergeCell ref="D23:E23"/>
    <mergeCell ref="D10:E10"/>
    <mergeCell ref="D11:E11"/>
    <mergeCell ref="D12:E12"/>
    <mergeCell ref="D3:E3"/>
    <mergeCell ref="D18:E18"/>
    <mergeCell ref="D22:E22"/>
    <mergeCell ref="D7:E7"/>
    <mergeCell ref="D19:E19"/>
    <mergeCell ref="D20:E20"/>
    <mergeCell ref="D21:E21"/>
    <mergeCell ref="D13:E13"/>
    <mergeCell ref="D14:E14"/>
    <mergeCell ref="D15:E15"/>
    <mergeCell ref="D16:E16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4"/>
  <sheetViews>
    <sheetView showGridLines="0" rightToLeft="1" zoomScalePageLayoutView="0" workbookViewId="0" topLeftCell="A16">
      <selection activeCell="H7" sqref="H7"/>
    </sheetView>
  </sheetViews>
  <sheetFormatPr defaultColWidth="9.140625" defaultRowHeight="12.75"/>
  <cols>
    <col min="1" max="1" width="1.7109375" style="11" customWidth="1"/>
    <col min="2" max="2" width="10.140625" style="82" customWidth="1"/>
    <col min="3" max="3" width="49.140625" style="11" customWidth="1"/>
    <col min="4" max="4" width="33.7109375" style="11" customWidth="1"/>
    <col min="5" max="16384" width="9.140625" style="11" customWidth="1"/>
  </cols>
  <sheetData>
    <row r="1" spans="2:4" ht="24.75" customHeight="1">
      <c r="B1" s="64" t="s">
        <v>3</v>
      </c>
      <c r="C1" s="64"/>
      <c r="D1" s="64"/>
    </row>
    <row r="2" spans="2:4" s="9" customFormat="1" ht="24.75" customHeight="1">
      <c r="B2" s="63" t="s">
        <v>65</v>
      </c>
      <c r="C2" s="63"/>
      <c r="D2" s="63"/>
    </row>
    <row r="3" spans="2:4" s="9" customFormat="1" ht="24.75" customHeight="1" thickBot="1">
      <c r="B3" s="20"/>
      <c r="C3" s="23"/>
      <c r="D3" s="30" t="s">
        <v>32</v>
      </c>
    </row>
    <row r="4" spans="2:4" ht="24.75" customHeight="1" thickBot="1">
      <c r="B4" s="76" t="s">
        <v>18</v>
      </c>
      <c r="C4" s="57" t="s">
        <v>19</v>
      </c>
      <c r="D4" s="58" t="s">
        <v>76</v>
      </c>
    </row>
    <row r="5" spans="2:4" s="12" customFormat="1" ht="24.75" customHeight="1">
      <c r="B5" s="77">
        <v>10002</v>
      </c>
      <c r="C5" s="40" t="s">
        <v>33</v>
      </c>
      <c r="D5" s="71">
        <v>25539904</v>
      </c>
    </row>
    <row r="6" spans="2:4" s="12" customFormat="1" ht="24.75" customHeight="1">
      <c r="B6" s="78">
        <v>11002</v>
      </c>
      <c r="C6" s="41" t="s">
        <v>20</v>
      </c>
      <c r="D6" s="72">
        <v>938115</v>
      </c>
    </row>
    <row r="7" spans="2:4" s="9" customFormat="1" ht="24.75" customHeight="1">
      <c r="B7" s="78">
        <v>12002</v>
      </c>
      <c r="C7" s="41" t="s">
        <v>21</v>
      </c>
      <c r="D7" s="72">
        <v>5058674</v>
      </c>
    </row>
    <row r="8" spans="2:4" s="13" customFormat="1" ht="24.75" customHeight="1">
      <c r="B8" s="78">
        <v>13002</v>
      </c>
      <c r="C8" s="41" t="s">
        <v>22</v>
      </c>
      <c r="D8" s="72">
        <v>1848902</v>
      </c>
    </row>
    <row r="9" spans="2:4" s="13" customFormat="1" ht="24.75" customHeight="1">
      <c r="B9" s="78">
        <v>13002</v>
      </c>
      <c r="C9" s="41" t="s">
        <v>34</v>
      </c>
      <c r="D9" s="72">
        <v>4000000</v>
      </c>
    </row>
    <row r="10" spans="2:4" s="13" customFormat="1" ht="24.75" customHeight="1">
      <c r="B10" s="78">
        <v>13002</v>
      </c>
      <c r="C10" s="41" t="s">
        <v>35</v>
      </c>
      <c r="D10" s="72">
        <v>12009382</v>
      </c>
    </row>
    <row r="11" spans="2:4" s="13" customFormat="1" ht="24.75" customHeight="1">
      <c r="B11" s="78">
        <v>14002</v>
      </c>
      <c r="C11" s="41" t="s">
        <v>36</v>
      </c>
      <c r="D11" s="72">
        <v>8019657</v>
      </c>
    </row>
    <row r="12" spans="2:4" s="13" customFormat="1" ht="24.75" customHeight="1">
      <c r="B12" s="78">
        <v>15002</v>
      </c>
      <c r="C12" s="41" t="s">
        <v>23</v>
      </c>
      <c r="D12" s="72">
        <v>17668183</v>
      </c>
    </row>
    <row r="13" spans="2:4" s="13" customFormat="1" ht="24.75" customHeight="1">
      <c r="B13" s="78">
        <v>16002</v>
      </c>
      <c r="C13" s="41" t="s">
        <v>37</v>
      </c>
      <c r="D13" s="72">
        <v>27961419</v>
      </c>
    </row>
    <row r="14" spans="2:4" s="13" customFormat="1" ht="24.75" customHeight="1">
      <c r="B14" s="78">
        <v>17002</v>
      </c>
      <c r="C14" s="41" t="s">
        <v>24</v>
      </c>
      <c r="D14" s="72">
        <v>3497593</v>
      </c>
    </row>
    <row r="15" spans="2:4" s="13" customFormat="1" ht="24.75" customHeight="1">
      <c r="B15" s="78">
        <v>18002</v>
      </c>
      <c r="C15" s="41" t="s">
        <v>25</v>
      </c>
      <c r="D15" s="72">
        <v>12811767</v>
      </c>
    </row>
    <row r="16" spans="2:4" s="13" customFormat="1" ht="24.75" customHeight="1">
      <c r="B16" s="78">
        <v>19002</v>
      </c>
      <c r="C16" s="41" t="s">
        <v>66</v>
      </c>
      <c r="D16" s="72">
        <v>7722962</v>
      </c>
    </row>
    <row r="17" spans="2:4" s="13" customFormat="1" ht="24.75" customHeight="1">
      <c r="B17" s="78">
        <v>21002</v>
      </c>
      <c r="C17" s="41" t="s">
        <v>27</v>
      </c>
      <c r="D17" s="72">
        <v>1227123</v>
      </c>
    </row>
    <row r="18" spans="2:4" s="13" customFormat="1" ht="24.75" customHeight="1">
      <c r="B18" s="78">
        <v>22002</v>
      </c>
      <c r="C18" s="41" t="s">
        <v>74</v>
      </c>
      <c r="D18" s="72">
        <v>9102440</v>
      </c>
    </row>
    <row r="19" spans="2:4" s="13" customFormat="1" ht="24.75" customHeight="1">
      <c r="B19" s="78">
        <v>23002</v>
      </c>
      <c r="C19" s="41" t="s">
        <v>5</v>
      </c>
      <c r="D19" s="72">
        <v>1502956</v>
      </c>
    </row>
    <row r="20" spans="2:4" s="13" customFormat="1" ht="24.75" customHeight="1">
      <c r="B20" s="78">
        <v>24002</v>
      </c>
      <c r="C20" s="41" t="s">
        <v>58</v>
      </c>
      <c r="D20" s="72">
        <v>6805428</v>
      </c>
    </row>
    <row r="21" spans="2:4" s="9" customFormat="1" ht="24.75" customHeight="1">
      <c r="B21" s="78">
        <v>25002</v>
      </c>
      <c r="C21" s="41" t="s">
        <v>38</v>
      </c>
      <c r="D21" s="72">
        <v>1350312</v>
      </c>
    </row>
    <row r="22" spans="2:4" s="13" customFormat="1" ht="24.75" customHeight="1">
      <c r="B22" s="78">
        <v>26002</v>
      </c>
      <c r="C22" s="41" t="s">
        <v>39</v>
      </c>
      <c r="D22" s="72">
        <v>608009</v>
      </c>
    </row>
    <row r="23" spans="2:4" s="13" customFormat="1" ht="24.75" customHeight="1">
      <c r="B23" s="78">
        <v>27002</v>
      </c>
      <c r="C23" s="41" t="s">
        <v>28</v>
      </c>
      <c r="D23" s="72">
        <v>1170222</v>
      </c>
    </row>
    <row r="24" spans="2:4" s="13" customFormat="1" ht="24.75" customHeight="1">
      <c r="B24" s="78">
        <v>28002</v>
      </c>
      <c r="C24" s="41" t="s">
        <v>29</v>
      </c>
      <c r="D24" s="72">
        <v>8089178</v>
      </c>
    </row>
    <row r="25" spans="2:4" s="13" customFormat="1" ht="24.75" customHeight="1">
      <c r="B25" s="78">
        <v>29002</v>
      </c>
      <c r="C25" s="34" t="s">
        <v>77</v>
      </c>
      <c r="D25" s="72">
        <v>1287525</v>
      </c>
    </row>
    <row r="26" spans="2:4" s="13" customFormat="1" ht="24.75" customHeight="1">
      <c r="B26" s="78">
        <v>30002</v>
      </c>
      <c r="C26" s="41" t="s">
        <v>30</v>
      </c>
      <c r="D26" s="72">
        <v>6098667</v>
      </c>
    </row>
    <row r="27" spans="2:4" s="13" customFormat="1" ht="24.75" customHeight="1">
      <c r="B27" s="78">
        <v>36002</v>
      </c>
      <c r="C27" s="41" t="s">
        <v>40</v>
      </c>
      <c r="D27" s="72">
        <v>34420</v>
      </c>
    </row>
    <row r="28" spans="2:4" s="9" customFormat="1" ht="24.75" customHeight="1">
      <c r="B28" s="78">
        <v>37002</v>
      </c>
      <c r="C28" s="41" t="s">
        <v>70</v>
      </c>
      <c r="D28" s="73">
        <v>323300</v>
      </c>
    </row>
    <row r="29" spans="2:4" s="9" customFormat="1" ht="24.75" customHeight="1">
      <c r="B29" s="79">
        <v>43002</v>
      </c>
      <c r="C29" s="60" t="s">
        <v>68</v>
      </c>
      <c r="D29" s="72">
        <v>1251664</v>
      </c>
    </row>
    <row r="30" spans="2:4" s="9" customFormat="1" ht="24.75" customHeight="1">
      <c r="B30" s="79">
        <v>44002</v>
      </c>
      <c r="C30" s="60" t="s">
        <v>71</v>
      </c>
      <c r="D30" s="72">
        <v>28545925</v>
      </c>
    </row>
    <row r="31" spans="2:4" s="9" customFormat="1" ht="24.75" customHeight="1">
      <c r="B31" s="79">
        <v>46002</v>
      </c>
      <c r="C31" s="60" t="s">
        <v>72</v>
      </c>
      <c r="D31" s="72">
        <v>2726894</v>
      </c>
    </row>
    <row r="32" spans="2:4" s="9" customFormat="1" ht="24.75" customHeight="1">
      <c r="B32" s="79">
        <v>50002</v>
      </c>
      <c r="C32" s="60" t="s">
        <v>69</v>
      </c>
      <c r="D32" s="73">
        <v>504640</v>
      </c>
    </row>
    <row r="33" spans="2:4" s="13" customFormat="1" ht="24.75" customHeight="1" thickBot="1">
      <c r="B33" s="80"/>
      <c r="C33" s="35" t="s">
        <v>73</v>
      </c>
      <c r="D33" s="74">
        <v>17294739</v>
      </c>
    </row>
    <row r="34" spans="2:4" s="13" customFormat="1" ht="24.75" customHeight="1" thickBot="1">
      <c r="B34" s="81"/>
      <c r="C34" s="59" t="s">
        <v>41</v>
      </c>
      <c r="D34" s="75">
        <f>SUM(D5:D33)</f>
        <v>215000000</v>
      </c>
    </row>
    <row r="35" spans="2:4" s="13" customFormat="1" ht="19.5" customHeight="1">
      <c r="B35" s="82"/>
      <c r="C35" s="11"/>
      <c r="D35" s="11"/>
    </row>
    <row r="36" spans="2:4" s="13" customFormat="1" ht="19.5" customHeight="1">
      <c r="B36" s="82"/>
      <c r="C36" s="11"/>
      <c r="D36" s="11"/>
    </row>
    <row r="37" spans="2:4" s="13" customFormat="1" ht="42.75" customHeight="1">
      <c r="B37" s="82"/>
      <c r="C37" s="11"/>
      <c r="D37" s="11"/>
    </row>
    <row r="38" spans="2:4" s="13" customFormat="1" ht="25.5" customHeight="1">
      <c r="B38" s="82"/>
      <c r="C38" s="11"/>
      <c r="D38" s="11"/>
    </row>
    <row r="39" spans="2:5" s="13" customFormat="1" ht="24" customHeight="1">
      <c r="B39" s="82"/>
      <c r="C39" s="11"/>
      <c r="D39" s="11"/>
      <c r="E39" s="11"/>
    </row>
    <row r="40" spans="2:5" s="13" customFormat="1" ht="24" customHeight="1">
      <c r="B40" s="82"/>
      <c r="C40" s="11"/>
      <c r="D40" s="11"/>
      <c r="E40" s="9"/>
    </row>
    <row r="41" spans="2:5" s="13" customFormat="1" ht="22.5" customHeight="1">
      <c r="B41" s="82"/>
      <c r="C41" s="11"/>
      <c r="D41" s="11"/>
      <c r="E41" s="9"/>
    </row>
    <row r="42" spans="2:5" s="13" customFormat="1" ht="15" customHeight="1">
      <c r="B42" s="82"/>
      <c r="C42" s="11"/>
      <c r="D42" s="11"/>
      <c r="E42" s="11"/>
    </row>
    <row r="43" spans="2:5" s="13" customFormat="1" ht="18.75" customHeight="1">
      <c r="B43" s="82"/>
      <c r="C43" s="11"/>
      <c r="D43" s="11"/>
      <c r="E43" s="11"/>
    </row>
    <row r="44" spans="2:5" s="13" customFormat="1" ht="19.5" customHeight="1">
      <c r="B44" s="82"/>
      <c r="C44" s="11"/>
      <c r="D44" s="11"/>
      <c r="E44" s="11"/>
    </row>
    <row r="45" spans="2:5" s="13" customFormat="1" ht="21" customHeight="1">
      <c r="B45" s="82"/>
      <c r="C45" s="11"/>
      <c r="D45" s="11"/>
      <c r="E45" s="11"/>
    </row>
    <row r="46" spans="2:5" s="13" customFormat="1" ht="21.75" customHeight="1">
      <c r="B46" s="82"/>
      <c r="C46" s="11"/>
      <c r="D46" s="11"/>
      <c r="E46" s="11"/>
    </row>
    <row r="47" spans="2:5" s="13" customFormat="1" ht="24" customHeight="1">
      <c r="B47" s="82"/>
      <c r="C47" s="11"/>
      <c r="D47" s="11"/>
      <c r="E47" s="11"/>
    </row>
    <row r="48" spans="2:4" s="9" customFormat="1" ht="18" customHeight="1">
      <c r="B48" s="82"/>
      <c r="C48" s="11"/>
      <c r="D48" s="11"/>
    </row>
    <row r="49" spans="2:4" s="13" customFormat="1" ht="18" customHeight="1">
      <c r="B49" s="82"/>
      <c r="C49" s="11"/>
      <c r="D49" s="11"/>
    </row>
    <row r="50" spans="2:4" s="13" customFormat="1" ht="18" customHeight="1">
      <c r="B50" s="82"/>
      <c r="C50" s="11"/>
      <c r="D50" s="11"/>
    </row>
    <row r="51" spans="2:4" s="13" customFormat="1" ht="39.75" customHeight="1">
      <c r="B51" s="82"/>
      <c r="C51" s="11"/>
      <c r="D51" s="11"/>
    </row>
    <row r="52" spans="2:4" s="13" customFormat="1" ht="24" customHeight="1">
      <c r="B52" s="82"/>
      <c r="C52" s="11"/>
      <c r="D52" s="11"/>
    </row>
    <row r="53" spans="2:4" s="9" customFormat="1" ht="19.5" customHeight="1">
      <c r="B53" s="82"/>
      <c r="C53" s="11"/>
      <c r="D53" s="11"/>
    </row>
    <row r="54" spans="2:4" s="9" customFormat="1" ht="19.5" customHeight="1">
      <c r="B54" s="82"/>
      <c r="C54" s="11"/>
      <c r="D54" s="11"/>
    </row>
    <row r="55" spans="2:4" s="9" customFormat="1" ht="19.5" customHeight="1">
      <c r="B55" s="82"/>
      <c r="C55" s="11"/>
      <c r="D55" s="11"/>
    </row>
    <row r="56" spans="2:4" s="9" customFormat="1" ht="16.5" customHeight="1">
      <c r="B56" s="82"/>
      <c r="C56" s="11"/>
      <c r="D56" s="11"/>
    </row>
    <row r="57" spans="2:4" s="13" customFormat="1" ht="23.25">
      <c r="B57" s="82"/>
      <c r="C57" s="11"/>
      <c r="D57" s="11"/>
    </row>
    <row r="58" spans="2:4" s="13" customFormat="1" ht="41.25" customHeight="1">
      <c r="B58" s="82"/>
      <c r="C58" s="11"/>
      <c r="D58" s="11"/>
    </row>
    <row r="59" spans="2:4" s="13" customFormat="1" ht="23.25">
      <c r="B59" s="82"/>
      <c r="C59" s="11"/>
      <c r="D59" s="11"/>
    </row>
    <row r="60" spans="2:4" s="13" customFormat="1" ht="39.75" customHeight="1">
      <c r="B60" s="82"/>
      <c r="C60" s="11"/>
      <c r="D60" s="11"/>
    </row>
    <row r="61" spans="2:4" s="13" customFormat="1" ht="21.75" customHeight="1">
      <c r="B61" s="82"/>
      <c r="C61" s="11"/>
      <c r="D61" s="11"/>
    </row>
    <row r="62" spans="2:4" s="13" customFormat="1" ht="24" customHeight="1">
      <c r="B62" s="82"/>
      <c r="C62" s="11"/>
      <c r="D62" s="11"/>
    </row>
    <row r="63" spans="2:4" s="13" customFormat="1" ht="21.75" customHeight="1">
      <c r="B63" s="82"/>
      <c r="C63" s="11"/>
      <c r="D63" s="11"/>
    </row>
    <row r="64" spans="2:4" s="13" customFormat="1" ht="27" customHeight="1">
      <c r="B64" s="82"/>
      <c r="C64" s="11"/>
      <c r="D64" s="11"/>
    </row>
    <row r="65" spans="2:4" s="13" customFormat="1" ht="18.75" customHeight="1">
      <c r="B65" s="82"/>
      <c r="C65" s="11"/>
      <c r="D65" s="11"/>
    </row>
    <row r="66" spans="2:4" s="13" customFormat="1" ht="18" customHeight="1">
      <c r="B66" s="82"/>
      <c r="C66" s="11"/>
      <c r="D66" s="11"/>
    </row>
    <row r="67" spans="2:4" s="13" customFormat="1" ht="18" customHeight="1">
      <c r="B67" s="82"/>
      <c r="C67" s="11"/>
      <c r="D67" s="11"/>
    </row>
    <row r="68" spans="2:4" s="13" customFormat="1" ht="18" customHeight="1">
      <c r="B68" s="82"/>
      <c r="C68" s="11"/>
      <c r="D68" s="11"/>
    </row>
    <row r="69" spans="2:4" s="13" customFormat="1" ht="18" customHeight="1">
      <c r="B69" s="82"/>
      <c r="C69" s="11"/>
      <c r="D69" s="11"/>
    </row>
    <row r="70" spans="2:4" s="13" customFormat="1" ht="18" customHeight="1">
      <c r="B70" s="82"/>
      <c r="C70" s="11"/>
      <c r="D70" s="11"/>
    </row>
    <row r="71" spans="2:4" s="13" customFormat="1" ht="26.25" customHeight="1">
      <c r="B71" s="82"/>
      <c r="C71" s="11"/>
      <c r="D71" s="11"/>
    </row>
    <row r="73" spans="2:4" s="9" customFormat="1" ht="24.75" customHeight="1">
      <c r="B73" s="82"/>
      <c r="C73" s="11"/>
      <c r="D73" s="11"/>
    </row>
    <row r="74" spans="2:4" s="9" customFormat="1" ht="24.75" customHeight="1">
      <c r="B74" s="82"/>
      <c r="C74" s="11"/>
      <c r="D74" s="11"/>
    </row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3.25" customHeight="1"/>
    <row r="85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13.5" customHeight="1"/>
    <row r="101" ht="13.5" customHeight="1"/>
    <row r="102" ht="4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</sheetData>
  <sheetProtection/>
  <mergeCells count="2">
    <mergeCell ref="B1:D1"/>
    <mergeCell ref="B2:D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49"/>
  <sheetViews>
    <sheetView showGridLines="0" rightToLeft="1" tabSelected="1" zoomScalePageLayoutView="0" workbookViewId="0" topLeftCell="A1">
      <selection activeCell="H9" sqref="H9"/>
    </sheetView>
  </sheetViews>
  <sheetFormatPr defaultColWidth="9.140625" defaultRowHeight="12.75"/>
  <cols>
    <col min="1" max="1" width="1.7109375" style="16" customWidth="1"/>
    <col min="2" max="2" width="12.28125" style="93" customWidth="1"/>
    <col min="3" max="3" width="43.00390625" style="17" customWidth="1"/>
    <col min="4" max="4" width="5.7109375" style="16" customWidth="1"/>
    <col min="5" max="5" width="30.00390625" style="16" customWidth="1"/>
    <col min="6" max="6" width="22.421875" style="19" bestFit="1" customWidth="1"/>
    <col min="7" max="16384" width="9.140625" style="16" customWidth="1"/>
  </cols>
  <sheetData>
    <row r="1" spans="2:6" s="14" customFormat="1" ht="24.75" customHeight="1">
      <c r="B1" s="64" t="s">
        <v>4</v>
      </c>
      <c r="C1" s="64"/>
      <c r="D1" s="64"/>
      <c r="E1" s="64"/>
      <c r="F1" s="21"/>
    </row>
    <row r="2" spans="2:6" s="15" customFormat="1" ht="24.75" customHeight="1">
      <c r="B2" s="63" t="s">
        <v>75</v>
      </c>
      <c r="C2" s="63"/>
      <c r="D2" s="63"/>
      <c r="E2" s="63"/>
      <c r="F2" s="22"/>
    </row>
    <row r="3" spans="2:6" s="15" customFormat="1" ht="24.75" customHeight="1" thickBot="1">
      <c r="B3" s="20"/>
      <c r="C3" s="23"/>
      <c r="D3" s="68" t="s">
        <v>32</v>
      </c>
      <c r="E3" s="68"/>
      <c r="F3" s="22"/>
    </row>
    <row r="4" spans="2:8" ht="24.75" customHeight="1" thickBot="1">
      <c r="B4" s="76" t="s">
        <v>18</v>
      </c>
      <c r="C4" s="57" t="s">
        <v>19</v>
      </c>
      <c r="D4" s="65" t="s">
        <v>76</v>
      </c>
      <c r="E4" s="66"/>
      <c r="F4" s="18"/>
      <c r="G4" s="18"/>
      <c r="H4" s="18"/>
    </row>
    <row r="5" spans="2:5" s="18" customFormat="1" ht="24.75" customHeight="1">
      <c r="B5" s="77">
        <v>10004</v>
      </c>
      <c r="C5" s="43" t="s">
        <v>33</v>
      </c>
      <c r="D5" s="83">
        <v>16900000</v>
      </c>
      <c r="E5" s="84"/>
    </row>
    <row r="6" spans="2:5" s="18" customFormat="1" ht="24.75" customHeight="1">
      <c r="B6" s="78">
        <v>11004</v>
      </c>
      <c r="C6" s="44" t="s">
        <v>20</v>
      </c>
      <c r="D6" s="85">
        <v>109394</v>
      </c>
      <c r="E6" s="86"/>
    </row>
    <row r="7" spans="2:5" s="18" customFormat="1" ht="24.75" customHeight="1">
      <c r="B7" s="78">
        <v>12004</v>
      </c>
      <c r="C7" s="44" t="s">
        <v>21</v>
      </c>
      <c r="D7" s="85">
        <v>1067548</v>
      </c>
      <c r="E7" s="86"/>
    </row>
    <row r="8" spans="2:5" s="18" customFormat="1" ht="24.75" customHeight="1">
      <c r="B8" s="78">
        <v>13004</v>
      </c>
      <c r="C8" s="44" t="s">
        <v>22</v>
      </c>
      <c r="D8" s="85">
        <v>9160192</v>
      </c>
      <c r="E8" s="86"/>
    </row>
    <row r="9" spans="2:5" s="18" customFormat="1" ht="24.75" customHeight="1">
      <c r="B9" s="78">
        <v>13004</v>
      </c>
      <c r="C9" s="44" t="s">
        <v>36</v>
      </c>
      <c r="D9" s="85">
        <v>2403291</v>
      </c>
      <c r="E9" s="86"/>
    </row>
    <row r="10" spans="2:5" s="18" customFormat="1" ht="24.75" customHeight="1">
      <c r="B10" s="78">
        <v>15004</v>
      </c>
      <c r="C10" s="44" t="s">
        <v>23</v>
      </c>
      <c r="D10" s="85">
        <v>8117209</v>
      </c>
      <c r="E10" s="86"/>
    </row>
    <row r="11" spans="2:5" s="18" customFormat="1" ht="24.75" customHeight="1">
      <c r="B11" s="78">
        <v>16004</v>
      </c>
      <c r="C11" s="44" t="s">
        <v>37</v>
      </c>
      <c r="D11" s="85">
        <v>11134896</v>
      </c>
      <c r="E11" s="86"/>
    </row>
    <row r="12" spans="2:5" s="18" customFormat="1" ht="24.75" customHeight="1">
      <c r="B12" s="78">
        <v>17004</v>
      </c>
      <c r="C12" s="44" t="s">
        <v>24</v>
      </c>
      <c r="D12" s="85">
        <v>1272052</v>
      </c>
      <c r="E12" s="86"/>
    </row>
    <row r="13" spans="2:5" s="18" customFormat="1" ht="24.75" customHeight="1">
      <c r="B13" s="78">
        <v>18004</v>
      </c>
      <c r="C13" s="44" t="s">
        <v>25</v>
      </c>
      <c r="D13" s="85">
        <v>75271455</v>
      </c>
      <c r="E13" s="86"/>
    </row>
    <row r="14" spans="2:5" s="18" customFormat="1" ht="24.75" customHeight="1">
      <c r="B14" s="78">
        <v>19004</v>
      </c>
      <c r="C14" s="44" t="s">
        <v>66</v>
      </c>
      <c r="D14" s="85">
        <v>9251783</v>
      </c>
      <c r="E14" s="86"/>
    </row>
    <row r="15" spans="2:5" s="18" customFormat="1" ht="24.75" customHeight="1">
      <c r="B15" s="78">
        <v>21004</v>
      </c>
      <c r="C15" s="44" t="s">
        <v>27</v>
      </c>
      <c r="D15" s="85">
        <v>952724</v>
      </c>
      <c r="E15" s="86"/>
    </row>
    <row r="16" spans="2:5" s="18" customFormat="1" ht="24.75" customHeight="1">
      <c r="B16" s="78">
        <v>22004</v>
      </c>
      <c r="C16" s="44" t="s">
        <v>67</v>
      </c>
      <c r="D16" s="85">
        <v>2085641</v>
      </c>
      <c r="E16" s="86"/>
    </row>
    <row r="17" spans="2:5" s="18" customFormat="1" ht="24.75" customHeight="1">
      <c r="B17" s="78">
        <v>23004</v>
      </c>
      <c r="C17" s="44" t="s">
        <v>5</v>
      </c>
      <c r="D17" s="85">
        <v>6338121</v>
      </c>
      <c r="E17" s="86"/>
    </row>
    <row r="18" spans="2:5" s="18" customFormat="1" ht="24.75" customHeight="1">
      <c r="B18" s="78">
        <v>24004</v>
      </c>
      <c r="C18" s="44" t="s">
        <v>58</v>
      </c>
      <c r="D18" s="85">
        <v>14103980</v>
      </c>
      <c r="E18" s="86"/>
    </row>
    <row r="19" spans="2:5" s="18" customFormat="1" ht="24.75" customHeight="1">
      <c r="B19" s="78">
        <v>25004</v>
      </c>
      <c r="C19" s="44" t="s">
        <v>38</v>
      </c>
      <c r="D19" s="85">
        <v>697730</v>
      </c>
      <c r="E19" s="86"/>
    </row>
    <row r="20" spans="2:5" s="18" customFormat="1" ht="24.75" customHeight="1">
      <c r="B20" s="78">
        <v>27004</v>
      </c>
      <c r="C20" s="44" t="s">
        <v>28</v>
      </c>
      <c r="D20" s="85">
        <v>1248106</v>
      </c>
      <c r="E20" s="86"/>
    </row>
    <row r="21" spans="2:5" s="18" customFormat="1" ht="24.75" customHeight="1">
      <c r="B21" s="78">
        <v>28004</v>
      </c>
      <c r="C21" s="44" t="s">
        <v>29</v>
      </c>
      <c r="D21" s="85">
        <v>9487660</v>
      </c>
      <c r="E21" s="86"/>
    </row>
    <row r="22" spans="2:5" s="18" customFormat="1" ht="24.75" customHeight="1">
      <c r="B22" s="78">
        <v>29004</v>
      </c>
      <c r="C22" s="34" t="s">
        <v>77</v>
      </c>
      <c r="D22" s="85">
        <v>1237848</v>
      </c>
      <c r="E22" s="86"/>
    </row>
    <row r="23" spans="2:5" s="18" customFormat="1" ht="24.75" customHeight="1">
      <c r="B23" s="79">
        <v>30004</v>
      </c>
      <c r="C23" s="61" t="s">
        <v>30</v>
      </c>
      <c r="D23" s="87">
        <v>11925939</v>
      </c>
      <c r="E23" s="88"/>
    </row>
    <row r="24" spans="2:5" s="18" customFormat="1" ht="24.75" customHeight="1">
      <c r="B24" s="78">
        <v>37004</v>
      </c>
      <c r="C24" s="41" t="s">
        <v>70</v>
      </c>
      <c r="D24" s="85">
        <v>62894</v>
      </c>
      <c r="E24" s="86"/>
    </row>
    <row r="25" spans="2:5" s="18" customFormat="1" ht="24.75" customHeight="1">
      <c r="B25" s="78">
        <v>43004</v>
      </c>
      <c r="C25" s="60" t="s">
        <v>68</v>
      </c>
      <c r="D25" s="85">
        <v>2663876</v>
      </c>
      <c r="E25" s="86"/>
    </row>
    <row r="26" spans="2:5" s="18" customFormat="1" ht="24.75" customHeight="1">
      <c r="B26" s="78">
        <v>44004</v>
      </c>
      <c r="C26" s="60" t="s">
        <v>71</v>
      </c>
      <c r="D26" s="85">
        <v>15377458</v>
      </c>
      <c r="E26" s="86"/>
    </row>
    <row r="27" spans="2:5" s="18" customFormat="1" ht="24.75" customHeight="1">
      <c r="B27" s="79">
        <v>46004</v>
      </c>
      <c r="C27" s="60" t="s">
        <v>72</v>
      </c>
      <c r="D27" s="87">
        <v>34524560</v>
      </c>
      <c r="E27" s="88"/>
    </row>
    <row r="28" spans="2:5" s="18" customFormat="1" ht="24.75" customHeight="1">
      <c r="B28" s="79"/>
      <c r="C28" s="60"/>
      <c r="D28" s="89"/>
      <c r="E28" s="90"/>
    </row>
    <row r="29" spans="2:5" s="18" customFormat="1" ht="24.75" customHeight="1" thickBot="1">
      <c r="B29" s="62"/>
      <c r="C29" s="60" t="s">
        <v>73</v>
      </c>
      <c r="D29" s="87">
        <v>9605643</v>
      </c>
      <c r="E29" s="88"/>
    </row>
    <row r="30" spans="2:5" s="18" customFormat="1" ht="24.75" customHeight="1" thickBot="1">
      <c r="B30" s="69" t="s">
        <v>41</v>
      </c>
      <c r="C30" s="70"/>
      <c r="D30" s="91">
        <f>SUM(D5:E29)</f>
        <v>245000000</v>
      </c>
      <c r="E30" s="92"/>
    </row>
    <row r="31" s="18" customFormat="1" ht="17.25" customHeight="1"/>
    <row r="32" s="18" customFormat="1" ht="17.25" customHeight="1"/>
    <row r="33" s="18" customFormat="1" ht="17.25" customHeight="1"/>
    <row r="34" s="18" customFormat="1" ht="17.25" customHeight="1"/>
    <row r="35" s="18" customFormat="1" ht="17.25" customHeight="1"/>
    <row r="36" s="18" customFormat="1" ht="17.25" customHeight="1"/>
    <row r="37" s="18" customFormat="1" ht="17.25" customHeight="1"/>
    <row r="38" s="18" customFormat="1" ht="17.25" customHeight="1"/>
    <row r="39" s="18" customFormat="1" ht="17.25" customHeight="1"/>
    <row r="40" s="18" customFormat="1" ht="17.25" customHeight="1"/>
    <row r="41" s="18" customFormat="1" ht="17.25" customHeight="1"/>
    <row r="42" s="18" customFormat="1" ht="17.25" customHeight="1"/>
    <row r="43" s="18" customFormat="1" ht="17.25" customHeight="1"/>
    <row r="44" s="18" customFormat="1" ht="17.25" customHeight="1"/>
    <row r="45" s="18" customFormat="1" ht="17.25" customHeight="1"/>
    <row r="46" s="18" customFormat="1" ht="22.5" customHeight="1"/>
    <row r="47" s="18" customFormat="1" ht="20.25" customHeight="1"/>
    <row r="48" s="18" customFormat="1" ht="22.5" customHeight="1"/>
    <row r="49" spans="2:8" ht="15.75" customHeight="1">
      <c r="B49" s="18"/>
      <c r="C49" s="18"/>
      <c r="D49" s="18"/>
      <c r="E49" s="18"/>
      <c r="F49" s="18"/>
      <c r="G49" s="18"/>
      <c r="H49" s="18"/>
    </row>
  </sheetData>
  <sheetProtection/>
  <mergeCells count="30">
    <mergeCell ref="D10:E10"/>
    <mergeCell ref="B1:E1"/>
    <mergeCell ref="B2:E2"/>
    <mergeCell ref="D3:E3"/>
    <mergeCell ref="D4:E4"/>
    <mergeCell ref="D5:E5"/>
    <mergeCell ref="D6:E6"/>
    <mergeCell ref="D7:E7"/>
    <mergeCell ref="D8:E8"/>
    <mergeCell ref="D9:E9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29:E29"/>
    <mergeCell ref="D30:E30"/>
    <mergeCell ref="B30:C30"/>
    <mergeCell ref="D21:E21"/>
    <mergeCell ref="D22:E22"/>
    <mergeCell ref="D23:E23"/>
    <mergeCell ref="D24:E24"/>
    <mergeCell ref="D25:E25"/>
    <mergeCell ref="D26:E26"/>
    <mergeCell ref="D27:E27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2012-07-03T08:42:49Z</dcterms:modified>
  <cp:category/>
  <cp:version/>
  <cp:contentType/>
  <cp:contentStatus/>
</cp:coreProperties>
</file>